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CF999779-8C66-4443-A078-96D408C70F7A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<sst xmlns="http://schemas.openxmlformats.org/spreadsheetml/2006/main" count="72" uniqueCount="60">
  <si>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</si>
  <si>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</si>
  <si>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</si>
  <si>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</si>
  <si>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</si>
  <si>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</si>
  <si>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</si>
  <si>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</si>
  <si>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</si>
  <si>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</si>
  <si>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</si>
  <si>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</si>
  <si>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</si>
  <si>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</si>
  <si>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</si>
  <si>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</si>
  <si>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</si>
  <si>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</si>
  <si>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</si>
  <si>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</si>
  <si>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</si>
  <si>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</si>
  <si>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</si>
  <si>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</si>
  <si>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</si>
  <si>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</si>
  <si>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</si>
  <si>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</si>
  <si>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</si>
  <si>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</si>
  <si>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</si>
  <si>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</si>
  <si>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</si>
  <si>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</si>
  <si>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</si>
  <si>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</si>
  <si>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服务对象满意度指标（10分）</t>
    <phoneticPr fontId="6" type="noConversion"/>
  </si>
  <si>
    <t>经济、社会、生态、可持续影响效益指标（30分）</t>
    <phoneticPr fontId="7" type="noConversion"/>
  </si>
  <si>
    <t>北京市交通委员会</t>
    <phoneticPr fontId="7" type="noConversion"/>
  </si>
  <si>
    <t>门头沟水毁公路应急抢通（中央车购税）</t>
    <phoneticPr fontId="7" type="noConversion"/>
  </si>
  <si>
    <t>北京市交通委员会门头沟公路分局</t>
    <phoneticPr fontId="7" type="noConversion"/>
  </si>
  <si>
    <t>刘洋</t>
    <phoneticPr fontId="7" type="noConversion"/>
  </si>
  <si>
    <t>支持汛期水毁公路抢通保通工作</t>
    <phoneticPr fontId="7" type="noConversion"/>
  </si>
  <si>
    <t>抢通任务完成率</t>
    <phoneticPr fontId="7" type="noConversion"/>
  </si>
  <si>
    <t>≥100%</t>
    <phoneticPr fontId="7" type="noConversion"/>
  </si>
  <si>
    <t>Ⅲ级及以下公路突发事件抢通事件</t>
    <phoneticPr fontId="7" type="noConversion"/>
  </si>
  <si>
    <t>≤24小时</t>
    <phoneticPr fontId="7" type="noConversion"/>
  </si>
  <si>
    <t>预算控制数</t>
    <phoneticPr fontId="7" type="noConversion"/>
  </si>
  <si>
    <t>≤600万元</t>
    <phoneticPr fontId="7" type="noConversion"/>
  </si>
  <si>
    <t>基本公共服务水平</t>
  </si>
  <si>
    <t>公路安全通畅水平</t>
  </si>
  <si>
    <t>随断随抢，随抢随通</t>
  </si>
  <si>
    <t>提升</t>
  </si>
  <si>
    <t>司乘人员认可度</t>
    <phoneticPr fontId="7" type="noConversion"/>
  </si>
  <si>
    <t>≥90%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</si>
  <si>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</si>
  <si>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r>
      <t>≥100</t>
    </r>
    <r>
      <rPr>
        <strike/>
        <sz val="11"/>
        <color indexed="8"/>
        <rFont val="宋体"/>
        <family val="3"/>
        <charset val="134"/>
        <scheme val="minor"/>
      </rPr>
      <t>%</t>
    </r>
    <phoneticPr fontId="7" type="noConversion"/>
  </si>
  <si>
    <r>
      <t>≥90</t>
    </r>
    <r>
      <rPr>
        <strike/>
        <sz val="11"/>
        <color indexed="8"/>
        <rFont val="宋体"/>
        <family val="3"/>
        <charset val="134"/>
        <scheme val="minor"/>
      </rPr>
      <t>%</t>
    </r>
    <phoneticPr fontId="7" type="noConversion"/>
  </si>
  <si>
    <t>支撑依据不充分</t>
    <phoneticPr fontId="7" type="noConversion"/>
  </si>
  <si>
    <t>600万元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</si>
</sst>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trike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workbookViewId="0">
      <selection activeCell="C16" sqref="A16:XFD21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15.46093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2.5" customHeight="1" x14ac:dyDescent="0.3">
      <c r="A2" s="23" t="s">
        <v>55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3">
      <c r="A3" s="24" t="s">
        <v>35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17" t="s">
        <v>0</v>
      </c>
      <c r="B5" s="17"/>
      <c r="C5" s="17" t="s">
        <v>39</v>
      </c>
      <c r="D5" s="17"/>
      <c r="E5" s="17"/>
      <c r="F5" s="17"/>
      <c r="G5" s="17"/>
      <c r="H5" s="17"/>
      <c r="I5" s="17"/>
    </row>
    <row r="6" spans="1:9" s="2" customFormat="1" x14ac:dyDescent="0.3">
      <c r="A6" s="17" t="s">
        <v>11</v>
      </c>
      <c r="B6" s="17"/>
      <c r="C6" s="17" t="s">
        <v>38</v>
      </c>
      <c r="D6" s="17"/>
      <c r="E6" s="17"/>
      <c r="F6" s="9" t="s">
        <v>1</v>
      </c>
      <c r="G6" s="17" t="s">
        <v>40</v>
      </c>
      <c r="H6" s="17"/>
      <c r="I6" s="17"/>
    </row>
    <row r="7" spans="1:9" s="2" customFormat="1" x14ac:dyDescent="0.3">
      <c r="A7" s="17" t="s">
        <v>12</v>
      </c>
      <c r="B7" s="17"/>
      <c r="C7" s="17" t="s">
        <v>41</v>
      </c>
      <c r="D7" s="17"/>
      <c r="E7" s="17"/>
      <c r="F7" s="9" t="s">
        <v>13</v>
      </c>
      <c r="G7" s="17">
        <v>69828961</v>
      </c>
      <c r="H7" s="17"/>
      <c r="I7" s="17"/>
    </row>
    <row r="8" spans="1:9" s="2" customFormat="1" x14ac:dyDescent="0.3">
      <c r="A8" s="17" t="s">
        <v>14</v>
      </c>
      <c r="B8" s="17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17" t="s">
        <v>19</v>
      </c>
      <c r="B9" s="17"/>
      <c r="C9" s="10" t="s">
        <v>20</v>
      </c>
      <c r="D9" s="8">
        <v>600</v>
      </c>
      <c r="E9" s="13">
        <v>600</v>
      </c>
      <c r="F9" s="9">
        <v>600</v>
      </c>
      <c r="G9" s="9">
        <v>10</v>
      </c>
      <c r="H9" s="11">
        <f>F9/E9</f>
        <v>1</v>
      </c>
      <c r="I9" s="12">
        <f>G9*H9</f>
        <v>10</v>
      </c>
    </row>
    <row r="10" spans="1:9" s="2" customFormat="1" ht="13.5" customHeight="1" x14ac:dyDescent="0.3">
      <c r="A10" s="18"/>
      <c r="B10" s="18"/>
      <c r="C10" s="10" t="s">
        <v>21</v>
      </c>
      <c r="D10" s="8">
        <v>600</v>
      </c>
      <c r="E10" s="13">
        <v>600</v>
      </c>
      <c r="F10" s="9">
        <v>600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8"/>
      <c r="B11" s="18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8"/>
      <c r="B12" s="18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17" t="s">
        <v>3</v>
      </c>
      <c r="B13" s="17" t="s">
        <v>25</v>
      </c>
      <c r="C13" s="17"/>
      <c r="D13" s="17"/>
      <c r="E13" s="17"/>
      <c r="F13" s="17" t="s">
        <v>26</v>
      </c>
      <c r="G13" s="17"/>
      <c r="H13" s="17"/>
      <c r="I13" s="17"/>
    </row>
    <row r="14" spans="1:9" s="2" customFormat="1" ht="65.7" customHeight="1" x14ac:dyDescent="0.3">
      <c r="A14" s="17"/>
      <c r="B14" s="19" t="s">
        <v>42</v>
      </c>
      <c r="C14" s="20"/>
      <c r="D14" s="20"/>
      <c r="E14" s="21"/>
      <c r="F14" s="19" t="s">
        <v>42</v>
      </c>
      <c r="G14" s="20"/>
      <c r="H14" s="20"/>
      <c r="I14" s="21"/>
    </row>
    <row r="15" spans="1:9" s="2" customFormat="1" ht="34.5" customHeight="1" x14ac:dyDescent="0.3">
      <c r="A15" s="17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44.25" customHeight="1" x14ac:dyDescent="0.3">
      <c r="A16" s="17"/>
      <c r="B16" s="17" t="s">
        <v>29</v>
      </c>
      <c r="C16" s="8" t="s">
        <v>31</v>
      </c>
      <c r="D16" s="15" t="s">
        <v>43</v>
      </c>
      <c r="E16" s="8" t="s">
        <v>56</v>
      </c>
      <c r="F16" s="8" t="s">
        <v>44</v>
      </c>
      <c r="G16" s="13">
        <v>15</v>
      </c>
      <c r="H16" s="13">
        <v>15</v>
      </c>
      <c r="I16" s="8"/>
    </row>
    <row r="17" spans="1:9" s="2" customFormat="1" ht="44.25" customHeight="1" x14ac:dyDescent="0.3">
      <c r="A17" s="17"/>
      <c r="B17" s="17"/>
      <c r="C17" s="8" t="s">
        <v>32</v>
      </c>
      <c r="D17" s="15" t="s">
        <v>49</v>
      </c>
      <c r="E17" s="8" t="s">
        <v>51</v>
      </c>
      <c r="F17" s="8" t="s">
        <v>51</v>
      </c>
      <c r="G17" s="13">
        <v>13</v>
      </c>
      <c r="H17" s="13">
        <v>13</v>
      </c>
      <c r="I17" s="8"/>
    </row>
    <row r="18" spans="1:9" s="2" customFormat="1" ht="44.25" customHeight="1" x14ac:dyDescent="0.3">
      <c r="A18" s="17"/>
      <c r="B18" s="17"/>
      <c r="C18" s="8" t="s">
        <v>33</v>
      </c>
      <c r="D18" s="15" t="s">
        <v>45</v>
      </c>
      <c r="E18" s="8" t="s">
        <v>46</v>
      </c>
      <c r="F18" s="8" t="s">
        <v>46</v>
      </c>
      <c r="G18" s="13">
        <v>12</v>
      </c>
      <c r="H18" s="13">
        <v>12</v>
      </c>
      <c r="I18" s="8"/>
    </row>
    <row r="19" spans="1:9" s="2" customFormat="1" ht="44.25" customHeight="1" x14ac:dyDescent="0.3">
      <c r="A19" s="17"/>
      <c r="B19" s="17"/>
      <c r="C19" s="16" t="s">
        <v>34</v>
      </c>
      <c r="D19" s="15" t="s">
        <v>47</v>
      </c>
      <c r="E19" s="8" t="s">
        <v>48</v>
      </c>
      <c r="F19" s="8" t="s">
        <v>59</v>
      </c>
      <c r="G19" s="13">
        <v>10</v>
      </c>
      <c r="H19" s="13">
        <v>10</v>
      </c>
      <c r="I19" s="8"/>
    </row>
    <row r="20" spans="1:9" s="2" customFormat="1" ht="44.25" customHeight="1" x14ac:dyDescent="0.3">
      <c r="A20" s="17"/>
      <c r="B20" s="17" t="s">
        <v>30</v>
      </c>
      <c r="C20" s="8" t="s">
        <v>36</v>
      </c>
      <c r="D20" s="15" t="s">
        <v>53</v>
      </c>
      <c r="E20" s="8" t="s">
        <v>57</v>
      </c>
      <c r="F20" s="8" t="s">
        <v>54</v>
      </c>
      <c r="G20" s="13">
        <v>10</v>
      </c>
      <c r="H20" s="13">
        <v>8</v>
      </c>
      <c r="I20" s="8" t="s">
        <v>58</v>
      </c>
    </row>
    <row r="21" spans="1:9" s="2" customFormat="1" ht="44.25" customHeight="1" x14ac:dyDescent="0.3">
      <c r="A21" s="17"/>
      <c r="B21" s="17"/>
      <c r="C21" s="8" t="s">
        <v>37</v>
      </c>
      <c r="D21" s="15" t="s">
        <v>50</v>
      </c>
      <c r="E21" s="8" t="s">
        <v>52</v>
      </c>
      <c r="F21" s="8" t="s">
        <v>52</v>
      </c>
      <c r="G21" s="13">
        <v>30</v>
      </c>
      <c r="H21" s="13">
        <v>27</v>
      </c>
      <c r="I21" s="8" t="s">
        <v>58</v>
      </c>
    </row>
    <row r="22" spans="1:9" s="2" customFormat="1" ht="30" customHeight="1" x14ac:dyDescent="0.3">
      <c r="A22" s="17" t="s">
        <v>9</v>
      </c>
      <c r="B22" s="17"/>
      <c r="C22" s="17"/>
      <c r="D22" s="17"/>
      <c r="E22" s="17"/>
      <c r="F22" s="17"/>
      <c r="G22" s="13"/>
      <c r="H22" s="14">
        <f>I9+SUM(H16:H21)</f>
        <v>95</v>
      </c>
      <c r="I22" s="8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19"/>
    <mergeCell ref="B20:B21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