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"/>
    </mc:Choice>
  </mc:AlternateContent>
  <xr:revisionPtr revIDLastSave="0" documentId="8_{6311ED8E-E039-434E-AD34-71E7464311E0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6" i="44" s="1"/>
</calcChain>
</file>

<file path=xl/sharedStrings.xml><?xml version="1.0" encoding="utf-8"?>
<sst xmlns="http://schemas.openxmlformats.org/spreadsheetml/2006/main" count="85" uniqueCount="66">
  <si>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</si>
  <si>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</si>
  <si>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</si>
  <si>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</si>
  <si>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</si>
  <si>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</si>
  <si>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</si>
  <si>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</si>
  <si>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</si>
  <si>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</si>
  <si>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</si>
  <si>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</si>
  <si>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</si>
  <si>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</si>
  <si>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</si>
  <si>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</si>
  <si>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</si>
  <si>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</si>
  <si>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</si>
  <si>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</si>
  <si>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</si>
  <si>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</si>
  <si>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</si>
  <si>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</si>
  <si>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</si>
  <si>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</si>
  <si>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</si>
  <si>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</si>
  <si>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</si>
  <si>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</si>
  <si>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</si>
  <si>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</si>
  <si>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</si>
  <si>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</si>
  <si>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</si>
  <si>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</si>
  <si>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服务对象满意度指标（10分）</t>
    <phoneticPr fontId="6" type="noConversion"/>
  </si>
  <si>
    <t>经济、社会、生态、可持续影响效益指标（30分）</t>
    <phoneticPr fontId="7" type="noConversion"/>
  </si>
  <si>
    <t>北京市交通委员会</t>
    <phoneticPr fontId="7" type="noConversion"/>
  </si>
  <si>
    <t>北京市交通委员会门头沟公路分局</t>
    <phoneticPr fontId="7" type="noConversion"/>
  </si>
  <si>
    <t>门头沟普通公路中修工程尾款</t>
    <phoneticPr fontId="7" type="noConversion"/>
  </si>
  <si>
    <t>张海猛</t>
    <phoneticPr fontId="7" type="noConversion"/>
  </si>
  <si>
    <t>2019年普通公路工程尾款共包括4个项目，分别为：2019年门头沟区何各庄桥1中修工程项目1.6679万元；2019年门头沟区煤厂桥中修工程项目2.3949万元；2019年门头沟区军庄漫水桥中修工程项目8.8517万元；2019年门头沟区西苑路（K0+000-K3+000,K3+700-K5+700）中修工程项目193.2686万元。2020年普通公路工程尾款共包括4个项目，分别为：2020年门头沟区三温路中修工程项目23.8868万元；2020年门头沟区鲁家滩桥2中修工程项目10.1911万元；2020年门头沟区青白口桥中修工程项目16.5328万元；2020年门头沟区漫水桥中修工程项目5.66848万元。2021年普通公路工程尾款共包括3个项目，分别为：2021年门头沟区石担路辅线中修工程项目24.4823万元；2021年门头沟区京拉线中修工程项目10.448342万元；2021年门头沟区安家庄桥中修工程项目30.5289万元。资金到位后，严格按照支付要求进行支付，及时清理尾款资金，缓解施工单位资金压力，帮助企业更好地发展。</t>
    <phoneticPr fontId="7" type="noConversion"/>
  </si>
  <si>
    <t>2019年普通公路工程尾款共包括4个项目，分别为：2019年门头沟区何各庄桥1中修工程项目1.6679万元；2019年门头沟区煤厂桥中修工程项目2.3949万元；2019年门头沟区军庄漫水桥中修工程项目8.8517万元；2019年门头沟区西苑路（K0+000-K3+000,K3+700-K5+700）中修工程项目193.2686万元。2020年普通公路工程尾款共包括4个项目，分别为：2020年门头沟区三温路中修工程项目23.8868万元；2020年门头沟区鲁家滩桥2中修工程项目10.1911万元；2020年门头沟区青白口桥中修工程项目16.5328万元；2020年门头沟区漫水桥中修工程项目5.66848万元。2021年普通公路工程尾款共包括3个项目，分别为：2021年门头沟区石担路辅线中修工程项目24.4823万元；2021年门头沟区京拉线中修工程项目10.448342万元；2021年门头沟区安家庄桥中修工程项目30.5289万元。资金到位后，严格按照支付要求进行支付，及时清理尾款资金，缓解施工单位资金压力，帮助企业更好地发展。</t>
    <phoneticPr fontId="7" type="noConversion"/>
  </si>
  <si>
    <t>项目数量</t>
    <phoneticPr fontId="7" type="noConversion"/>
  </si>
  <si>
    <t>11个</t>
    <phoneticPr fontId="7" type="noConversion"/>
  </si>
  <si>
    <t>工程尾款资金支付率</t>
    <phoneticPr fontId="7" type="noConversion"/>
  </si>
  <si>
    <t>≥100%</t>
    <phoneticPr fontId="7" type="noConversion"/>
  </si>
  <si>
    <t>工程尾款支付时间</t>
    <phoneticPr fontId="7" type="noConversion"/>
  </si>
  <si>
    <t>项目预算控制数</t>
    <phoneticPr fontId="7" type="noConversion"/>
  </si>
  <si>
    <t>≤327.921742万元</t>
    <phoneticPr fontId="7" type="noConversion"/>
  </si>
  <si>
    <t>工程尾款支付条件</t>
    <phoneticPr fontId="7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</si>
  <si>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已取得决算审核结果的项目依据报告进行支付；未经决算评审的项目，按照已完工未批复决算工程项目资金拨付要求，未批复决算项目的累计拨付原则上不超过项目批复概算的80%。</t>
    <phoneticPr fontId="7" type="noConversion"/>
  </si>
  <si>
    <t>达到预期指标</t>
    <phoneticPr fontId="7" type="noConversion"/>
  </si>
  <si>
    <t>社会满意度</t>
    <phoneticPr fontId="7" type="noConversion"/>
  </si>
  <si>
    <t>≥90%</t>
    <phoneticPr fontId="7" type="noConversion"/>
  </si>
  <si>
    <t>经济效益</t>
  </si>
  <si>
    <t>社会效益</t>
  </si>
  <si>
    <t>环境效益</t>
  </si>
  <si>
    <t>可持续影响</t>
  </si>
  <si>
    <t>保障正常收入，在经济方面节约开支</t>
  </si>
  <si>
    <t>在工程完工后将工程尾款及时足额的支付给各参建单位，为工程合同的履行提供资金保障</t>
  </si>
  <si>
    <t>使道路环境得到改善</t>
  </si>
  <si>
    <t>在使用方面有可持续性效益</t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</si>
  <si>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</si>
  <si>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支撑依据不充分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</si>
</sst>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8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/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57" fontId="11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18">
    <cellStyle name="常规" xfId="0" builtinId="0"/>
    <cellStyle name="常规 10" xfId="17" xr:uid="{00000000-0005-0000-0000-000001000000}"/>
    <cellStyle name="常规 2" xfId="6" xr:uid="{00000000-0005-0000-0000-000002000000}"/>
    <cellStyle name="常规 2 2" xfId="4" xr:uid="{00000000-0005-0000-0000-000003000000}"/>
    <cellStyle name="常规 2 2 2" xfId="3" xr:uid="{00000000-0005-0000-0000-000004000000}"/>
    <cellStyle name="常规 2 3" xfId="5" xr:uid="{00000000-0005-0000-0000-000005000000}"/>
    <cellStyle name="常规 2 4" xfId="7" xr:uid="{00000000-0005-0000-0000-000006000000}"/>
    <cellStyle name="常规 3" xfId="8" xr:uid="{00000000-0005-0000-0000-000007000000}"/>
    <cellStyle name="常规 4" xfId="9" xr:uid="{00000000-0005-0000-0000-000008000000}"/>
    <cellStyle name="常规 4 2" xfId="11" xr:uid="{00000000-0005-0000-0000-000009000000}"/>
    <cellStyle name="常规 4 3" xfId="12" xr:uid="{00000000-0005-0000-0000-00000A000000}"/>
    <cellStyle name="常规 4 4" xfId="1" xr:uid="{00000000-0005-0000-0000-00000B000000}"/>
    <cellStyle name="常规 5" xfId="13" xr:uid="{00000000-0005-0000-0000-00000C000000}"/>
    <cellStyle name="常规 6" xfId="2" xr:uid="{00000000-0005-0000-0000-00000D000000}"/>
    <cellStyle name="常规 7" xfId="14" xr:uid="{00000000-0005-0000-0000-00000E000000}"/>
    <cellStyle name="常规 8" xfId="15" xr:uid="{00000000-0005-0000-0000-00000F000000}"/>
    <cellStyle name="常规 9" xfId="16" xr:uid="{00000000-0005-0000-0000-000010000000}"/>
    <cellStyle name="千位分隔 2" xfId="10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workbookViewId="0">
      <selection activeCell="J23" sqref="J23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6" width="25.765625" style="5" customWidth="1"/>
    <col min="7" max="7" width="8.4609375" style="6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7"/>
      <c r="B1" s="7"/>
      <c r="C1" s="7"/>
      <c r="D1" s="7"/>
      <c r="E1" s="7"/>
      <c r="F1" s="7"/>
      <c r="G1" s="7"/>
    </row>
    <row r="2" spans="1:9" ht="22.5" customHeight="1" x14ac:dyDescent="0.3">
      <c r="A2" s="2" t="s">
        <v>64</v>
      </c>
      <c r="B2" s="2"/>
      <c r="C2" s="2"/>
      <c r="D2" s="2"/>
      <c r="E2" s="2"/>
      <c r="F2" s="2"/>
      <c r="G2" s="2"/>
      <c r="H2" s="2"/>
      <c r="I2" s="2"/>
    </row>
    <row r="3" spans="1:9" ht="18.75" customHeight="1" x14ac:dyDescent="0.3">
      <c r="A3" s="8" t="s">
        <v>35</v>
      </c>
      <c r="B3" s="8"/>
      <c r="C3" s="8"/>
      <c r="D3" s="8"/>
      <c r="E3" s="8"/>
      <c r="F3" s="8"/>
      <c r="G3" s="8"/>
      <c r="H3" s="8"/>
      <c r="I3" s="8"/>
    </row>
    <row r="4" spans="1:9" ht="11.25" customHeight="1" x14ac:dyDescent="0.3">
      <c r="A4" s="9"/>
      <c r="B4" s="9"/>
      <c r="C4" s="9"/>
      <c r="D4" s="10"/>
      <c r="E4" s="10"/>
      <c r="F4" s="10"/>
      <c r="G4" s="11"/>
    </row>
    <row r="5" spans="1:9" s="3" customFormat="1" x14ac:dyDescent="0.3">
      <c r="A5" s="12" t="s">
        <v>0</v>
      </c>
      <c r="B5" s="12"/>
      <c r="C5" s="12" t="s">
        <v>40</v>
      </c>
      <c r="D5" s="12"/>
      <c r="E5" s="12"/>
      <c r="F5" s="12"/>
      <c r="G5" s="12"/>
      <c r="H5" s="12"/>
      <c r="I5" s="12"/>
    </row>
    <row r="6" spans="1:9" s="3" customFormat="1" x14ac:dyDescent="0.3">
      <c r="A6" s="12" t="s">
        <v>11</v>
      </c>
      <c r="B6" s="12"/>
      <c r="C6" s="12" t="s">
        <v>38</v>
      </c>
      <c r="D6" s="12"/>
      <c r="E6" s="12"/>
      <c r="F6" s="13" t="s">
        <v>1</v>
      </c>
      <c r="G6" s="12" t="s">
        <v>39</v>
      </c>
      <c r="H6" s="12"/>
      <c r="I6" s="12"/>
    </row>
    <row r="7" spans="1:9" s="3" customFormat="1" x14ac:dyDescent="0.3">
      <c r="A7" s="12" t="s">
        <v>12</v>
      </c>
      <c r="B7" s="12"/>
      <c r="C7" s="12" t="s">
        <v>41</v>
      </c>
      <c r="D7" s="12"/>
      <c r="E7" s="12"/>
      <c r="F7" s="13" t="s">
        <v>13</v>
      </c>
      <c r="G7" s="12">
        <v>69828962</v>
      </c>
      <c r="H7" s="12"/>
      <c r="I7" s="12"/>
    </row>
    <row r="8" spans="1:9" s="3" customFormat="1" x14ac:dyDescent="0.3">
      <c r="A8" s="12" t="s">
        <v>14</v>
      </c>
      <c r="B8" s="12"/>
      <c r="C8" s="13"/>
      <c r="D8" s="14" t="s">
        <v>15</v>
      </c>
      <c r="E8" s="13" t="s">
        <v>16</v>
      </c>
      <c r="F8" s="13" t="s">
        <v>17</v>
      </c>
      <c r="G8" s="13" t="s">
        <v>8</v>
      </c>
      <c r="H8" s="13" t="s">
        <v>18</v>
      </c>
      <c r="I8" s="14" t="s">
        <v>2</v>
      </c>
    </row>
    <row r="9" spans="1:9" s="3" customFormat="1" x14ac:dyDescent="0.3">
      <c r="A9" s="12" t="s">
        <v>19</v>
      </c>
      <c r="B9" s="12"/>
      <c r="C9" s="15" t="s">
        <v>20</v>
      </c>
      <c r="D9" s="14">
        <v>327.92174199999999</v>
      </c>
      <c r="E9" s="18">
        <v>327.92174199999999</v>
      </c>
      <c r="F9" s="13">
        <v>327.92174199999999</v>
      </c>
      <c r="G9" s="13">
        <v>10</v>
      </c>
      <c r="H9" s="16">
        <f>F9/E9</f>
        <v>1</v>
      </c>
      <c r="I9" s="17">
        <f>G9*H9</f>
        <v>10</v>
      </c>
    </row>
    <row r="10" spans="1:9" s="3" customFormat="1" ht="13.5" customHeight="1" x14ac:dyDescent="0.3">
      <c r="A10" s="4"/>
      <c r="B10" s="4"/>
      <c r="C10" s="15" t="s">
        <v>21</v>
      </c>
      <c r="D10" s="14">
        <v>327.92174199999999</v>
      </c>
      <c r="E10" s="18">
        <v>327.92174199999999</v>
      </c>
      <c r="F10" s="13">
        <v>327.92174199999999</v>
      </c>
      <c r="G10" s="13" t="s">
        <v>22</v>
      </c>
      <c r="H10" s="14"/>
      <c r="I10" s="14" t="s">
        <v>22</v>
      </c>
    </row>
    <row r="11" spans="1:9" s="3" customFormat="1" ht="13.5" customHeight="1" x14ac:dyDescent="0.3">
      <c r="A11" s="4"/>
      <c r="B11" s="4"/>
      <c r="C11" s="15" t="s">
        <v>23</v>
      </c>
      <c r="D11" s="14"/>
      <c r="E11" s="14"/>
      <c r="F11" s="13"/>
      <c r="G11" s="13" t="s">
        <v>22</v>
      </c>
      <c r="H11" s="14"/>
      <c r="I11" s="14" t="s">
        <v>22</v>
      </c>
    </row>
    <row r="12" spans="1:9" s="3" customFormat="1" x14ac:dyDescent="0.3">
      <c r="A12" s="4"/>
      <c r="B12" s="4"/>
      <c r="C12" s="15" t="s">
        <v>24</v>
      </c>
      <c r="D12" s="14"/>
      <c r="E12" s="14"/>
      <c r="F12" s="13"/>
      <c r="G12" s="13" t="s">
        <v>22</v>
      </c>
      <c r="H12" s="14"/>
      <c r="I12" s="14" t="s">
        <v>22</v>
      </c>
    </row>
    <row r="13" spans="1:9" s="3" customFormat="1" ht="18" customHeight="1" x14ac:dyDescent="0.3">
      <c r="A13" s="12" t="s">
        <v>3</v>
      </c>
      <c r="B13" s="12" t="s">
        <v>25</v>
      </c>
      <c r="C13" s="12"/>
      <c r="D13" s="12"/>
      <c r="E13" s="12"/>
      <c r="F13" s="12" t="s">
        <v>26</v>
      </c>
      <c r="G13" s="12"/>
      <c r="H13" s="12"/>
      <c r="I13" s="12"/>
    </row>
    <row r="14" spans="1:9" s="3" customFormat="1" ht="210" customHeight="1" x14ac:dyDescent="0.3">
      <c r="A14" s="12"/>
      <c r="B14" s="19" t="s">
        <v>42</v>
      </c>
      <c r="C14" s="20"/>
      <c r="D14" s="20"/>
      <c r="E14" s="21"/>
      <c r="F14" s="19" t="s">
        <v>43</v>
      </c>
      <c r="G14" s="20"/>
      <c r="H14" s="20"/>
      <c r="I14" s="21"/>
    </row>
    <row r="15" spans="1:9" s="3" customFormat="1" ht="34.5" customHeight="1" x14ac:dyDescent="0.3">
      <c r="A15" s="12" t="s">
        <v>4</v>
      </c>
      <c r="B15" s="14" t="s">
        <v>5</v>
      </c>
      <c r="C15" s="14" t="s">
        <v>6</v>
      </c>
      <c r="D15" s="13" t="s">
        <v>7</v>
      </c>
      <c r="E15" s="14" t="s">
        <v>27</v>
      </c>
      <c r="F15" s="14" t="s">
        <v>28</v>
      </c>
      <c r="G15" s="13" t="s">
        <v>8</v>
      </c>
      <c r="H15" s="13" t="s">
        <v>2</v>
      </c>
      <c r="I15" s="14" t="s">
        <v>10</v>
      </c>
    </row>
    <row r="16" spans="1:9" s="3" customFormat="1" ht="28.3" x14ac:dyDescent="0.3">
      <c r="A16" s="12"/>
      <c r="B16" s="12" t="s">
        <v>29</v>
      </c>
      <c r="C16" s="14" t="s">
        <v>31</v>
      </c>
      <c r="D16" s="26" t="s">
        <v>44</v>
      </c>
      <c r="E16" s="14" t="s">
        <v>45</v>
      </c>
      <c r="F16" s="14" t="s">
        <v>45</v>
      </c>
      <c r="G16" s="14">
        <v>15</v>
      </c>
      <c r="H16" s="14">
        <v>15</v>
      </c>
      <c r="I16" s="14"/>
    </row>
    <row r="17" spans="1:9" s="3" customFormat="1" ht="28.3" x14ac:dyDescent="0.3">
      <c r="A17" s="12"/>
      <c r="B17" s="12"/>
      <c r="C17" s="14" t="s">
        <v>32</v>
      </c>
      <c r="D17" s="26" t="s">
        <v>46</v>
      </c>
      <c r="E17" s="14" t="s">
        <v>47</v>
      </c>
      <c r="F17" s="14" t="s">
        <v>47</v>
      </c>
      <c r="G17" s="14">
        <v>12</v>
      </c>
      <c r="H17" s="14">
        <v>13</v>
      </c>
      <c r="I17" s="14"/>
    </row>
    <row r="18" spans="1:9" s="3" customFormat="1" ht="28.3" x14ac:dyDescent="0.3">
      <c r="A18" s="12"/>
      <c r="B18" s="12"/>
      <c r="C18" s="14" t="s">
        <v>33</v>
      </c>
      <c r="D18" s="26" t="s">
        <v>48</v>
      </c>
      <c r="E18" s="22">
        <v>45261</v>
      </c>
      <c r="F18" s="22">
        <v>45261</v>
      </c>
      <c r="G18" s="14">
        <v>12</v>
      </c>
      <c r="H18" s="14">
        <v>12</v>
      </c>
      <c r="I18" s="14"/>
    </row>
    <row r="19" spans="1:9" s="3" customFormat="1" x14ac:dyDescent="0.3">
      <c r="A19" s="12"/>
      <c r="B19" s="12"/>
      <c r="C19" s="23" t="s">
        <v>34</v>
      </c>
      <c r="D19" s="26" t="s">
        <v>49</v>
      </c>
      <c r="E19" s="14" t="s">
        <v>50</v>
      </c>
      <c r="F19" s="14" t="s">
        <v>50</v>
      </c>
      <c r="G19" s="14">
        <v>5</v>
      </c>
      <c r="H19" s="14">
        <v>5</v>
      </c>
      <c r="I19" s="14"/>
    </row>
    <row r="20" spans="1:9" s="3" customFormat="1" ht="99" x14ac:dyDescent="0.3">
      <c r="A20" s="12"/>
      <c r="B20" s="12"/>
      <c r="C20" s="24"/>
      <c r="D20" s="26" t="s">
        <v>51</v>
      </c>
      <c r="E20" s="14" t="s">
        <v>52</v>
      </c>
      <c r="F20" s="14" t="s">
        <v>53</v>
      </c>
      <c r="G20" s="14">
        <v>5</v>
      </c>
      <c r="H20" s="14">
        <v>5</v>
      </c>
      <c r="I20" s="14"/>
    </row>
    <row r="21" spans="1:9" s="3" customFormat="1" ht="28.3" x14ac:dyDescent="0.3">
      <c r="A21" s="12"/>
      <c r="B21" s="12" t="s">
        <v>30</v>
      </c>
      <c r="C21" s="14" t="s">
        <v>36</v>
      </c>
      <c r="D21" s="26" t="s">
        <v>54</v>
      </c>
      <c r="E21" s="14" t="s">
        <v>55</v>
      </c>
      <c r="F21" s="14" t="s">
        <v>55</v>
      </c>
      <c r="G21" s="14">
        <v>10</v>
      </c>
      <c r="H21" s="14">
        <v>9</v>
      </c>
      <c r="I21" s="14" t="s">
        <v>65</v>
      </c>
    </row>
    <row r="22" spans="1:9" s="3" customFormat="1" ht="28.3" x14ac:dyDescent="0.3">
      <c r="A22" s="12"/>
      <c r="B22" s="12"/>
      <c r="C22" s="12" t="s">
        <v>37</v>
      </c>
      <c r="D22" s="26" t="s">
        <v>56</v>
      </c>
      <c r="E22" s="14" t="s">
        <v>60</v>
      </c>
      <c r="F22" s="14" t="s">
        <v>53</v>
      </c>
      <c r="G22" s="14">
        <v>8</v>
      </c>
      <c r="H22" s="14">
        <v>7</v>
      </c>
      <c r="I22" s="14" t="s">
        <v>65</v>
      </c>
    </row>
    <row r="23" spans="1:9" s="3" customFormat="1" ht="56.6" x14ac:dyDescent="0.3">
      <c r="A23" s="12"/>
      <c r="B23" s="12"/>
      <c r="C23" s="12"/>
      <c r="D23" s="26" t="s">
        <v>57</v>
      </c>
      <c r="E23" s="14" t="s">
        <v>61</v>
      </c>
      <c r="F23" s="14" t="s">
        <v>53</v>
      </c>
      <c r="G23" s="14">
        <v>8</v>
      </c>
      <c r="H23" s="14">
        <v>7</v>
      </c>
      <c r="I23" s="14" t="s">
        <v>65</v>
      </c>
    </row>
    <row r="24" spans="1:9" s="3" customFormat="1" x14ac:dyDescent="0.3">
      <c r="A24" s="12"/>
      <c r="B24" s="12"/>
      <c r="C24" s="12"/>
      <c r="D24" s="26" t="s">
        <v>58</v>
      </c>
      <c r="E24" s="14" t="s">
        <v>62</v>
      </c>
      <c r="F24" s="14" t="s">
        <v>53</v>
      </c>
      <c r="G24" s="14">
        <v>8</v>
      </c>
      <c r="H24" s="14">
        <v>7</v>
      </c>
      <c r="I24" s="14" t="s">
        <v>65</v>
      </c>
    </row>
    <row r="25" spans="1:9" s="3" customFormat="1" x14ac:dyDescent="0.3">
      <c r="A25" s="12"/>
      <c r="B25" s="12"/>
      <c r="C25" s="12"/>
      <c r="D25" s="26" t="s">
        <v>59</v>
      </c>
      <c r="E25" s="14" t="s">
        <v>63</v>
      </c>
      <c r="F25" s="14" t="s">
        <v>53</v>
      </c>
      <c r="G25" s="14">
        <v>6</v>
      </c>
      <c r="H25" s="14">
        <v>5</v>
      </c>
      <c r="I25" s="14" t="s">
        <v>65</v>
      </c>
    </row>
    <row r="26" spans="1:9" s="3" customFormat="1" ht="30" customHeight="1" x14ac:dyDescent="0.3">
      <c r="A26" s="12" t="s">
        <v>9</v>
      </c>
      <c r="B26" s="12"/>
      <c r="C26" s="12"/>
      <c r="D26" s="12"/>
      <c r="E26" s="12"/>
      <c r="F26" s="12"/>
      <c r="G26" s="14"/>
      <c r="H26" s="25">
        <f>I9+SUM(H16:H25)</f>
        <v>95</v>
      </c>
      <c r="I26" s="14"/>
    </row>
  </sheetData>
  <mergeCells count="27">
    <mergeCell ref="A8:B8"/>
    <mergeCell ref="A9:B9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  <mergeCell ref="B13:E13"/>
    <mergeCell ref="F13:I13"/>
    <mergeCell ref="B14:E14"/>
    <mergeCell ref="F14:I14"/>
    <mergeCell ref="A10:B10"/>
    <mergeCell ref="A26:F26"/>
    <mergeCell ref="A15:A25"/>
    <mergeCell ref="B16:B20"/>
    <mergeCell ref="C19:C20"/>
    <mergeCell ref="B21:B25"/>
    <mergeCell ref="C22:C25"/>
    <mergeCell ref="A11:B11"/>
    <mergeCell ref="A12:B12"/>
    <mergeCell ref="A13:A14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2024-05-11T06:02:28Z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