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<sst xmlns="http://schemas.openxmlformats.org/spreadsheetml/2006/main" count="82" uniqueCount="62">
  <si>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</si>
  <si>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</si>
  <si>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</si>
  <si>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国道108三期道路工程前期费（固投）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</si>
  <si>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</si>
  <si>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</si>
  <si>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</si>
  <si>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</si>
  <si>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</si>
  <si>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</si>
  <si>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</si>
  <si>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</si>
  <si>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</si>
  <si>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</si>
  <si>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</si>
  <si>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</si>
  <si>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</si>
  <si>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</si>
  <si>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</si>
  <si>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</si>
  <si>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</si>
  <si>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</si>
  <si>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</si>
  <si>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</si>
  <si>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</si>
  <si>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</si>
  <si>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</si>
  <si>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根据相关政策要求，完成立项（代可研）、初步设计及概算、施工图设计编报工作，并取得主管部门批复，为下一步项目开工建设奠定良好基础。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</si>
  <si>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</si>
  <si>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</si>
  <si>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</si>
  <si>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</si>
  <si>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</si>
  <si>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</si>
  <si>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</si>
  <si>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</si>
  <si>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</si>
  <si>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立项（代可研）编制数量</t>
  </si>
  <si>
    <t>1份</t>
  </si>
  <si>
    <t>初步设计及概算数量</t>
  </si>
  <si>
    <t>施工图设计文件数量</t>
  </si>
  <si>
    <t>质量指标
（13分）</t>
  </si>
  <si>
    <t>各项报告质量标准</t>
  </si>
  <si>
    <t>符合《公路工程技术标准》、《公路路线设计规范》、《公路路基设计规范》、 《公路工程地质勘察规范》、《公路勘测规范》、《公路桥涵地基与基础设计规范》、《岩土工程勘察规范》等文件要求</t>
  </si>
  <si>
    <t>时效指标
（12分）</t>
  </si>
  <si>
    <t>项目实施进度</t>
  </si>
  <si>
    <t>2024年6月底前完成</t>
  </si>
  <si>
    <t>成本指标
（10分）</t>
  </si>
  <si>
    <t>立项（代可研）编制费单项成本</t>
  </si>
  <si>
    <t>符合《关于印发建设项目前期工作咨询收费暂行规定的通知》（国家计委 计价格〔1999〕1283号）、《关于建设项目前期工作咨询收费的补充通知》（北京市物价局、北京市计划委员会京价〔房〕字〔1999〕第487号）等文件要求</t>
  </si>
  <si>
    <t>勘察费单项成本</t>
  </si>
  <si>
    <t>符合《工程勘察设计收费管理规定》国家计委、建设部计价格 [2002]10号
工程勘察设计收费标准2002版等文件要求</t>
  </si>
  <si>
    <t>设计费单项成本</t>
  </si>
  <si>
    <t>总成本</t>
  </si>
  <si>
    <t>≤2139万元</t>
  </si>
  <si>
    <t>0万元</t>
  </si>
  <si>
    <t>效益指标（40分）</t>
  </si>
  <si>
    <t>经济、社会、生态、可持续影响效益指标（40分）</t>
  </si>
  <si>
    <t>对项目的影响</t>
  </si>
  <si>
    <t>为项目的实施提供技术支持</t>
  </si>
  <si>
    <t>定性指标，指标的可衡量性不足。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</si>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</sst>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5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7" fillId="0" borderId="0"/>
    <xf numFmtId="43" fontId="25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workbookViewId="0">
      <selection activeCell="O8" sqref="O8"/>
    </sheetView>
  </sheetViews>
  <sheetFormatPr defaultColWidth="9" defaultRowHeight="13.5"/>
  <cols>
    <col min="1" max="1" width="4.13333333333333" customWidth="1"/>
    <col min="2" max="2" width="8.88333333333333" customWidth="1"/>
    <col min="3" max="3" width="18.6333333333333" customWidth="1"/>
    <col min="4" max="4" width="12" style="3" customWidth="1"/>
    <col min="5" max="5" width="17.3583333333333" style="3" customWidth="1"/>
    <col min="6" max="6" width="17.7666666666667" customWidth="1"/>
    <col min="7" max="7" width="8.5" style="4" customWidth="1"/>
    <col min="8" max="8" width="11.1333333333333" customWidth="1"/>
    <col min="9" max="9" width="17.3833333333333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55531364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0</v>
      </c>
      <c r="E8" s="13">
        <v>2139</v>
      </c>
      <c r="F8" s="11">
        <v>0</v>
      </c>
      <c r="G8" s="11">
        <v>10</v>
      </c>
      <c r="H8" s="14">
        <f>+F8/E8</f>
        <v>0</v>
      </c>
      <c r="I8" s="26">
        <f>G8*H8</f>
        <v>0</v>
      </c>
    </row>
    <row r="9" s="2" customFormat="1" customHeight="1" spans="1:9">
      <c r="A9" s="15"/>
      <c r="B9" s="15"/>
      <c r="C9" s="12" t="s">
        <v>20</v>
      </c>
      <c r="D9" s="10">
        <v>0</v>
      </c>
      <c r="E9" s="13">
        <v>2139</v>
      </c>
      <c r="F9" s="11">
        <v>0</v>
      </c>
      <c r="G9" s="11" t="s">
        <v>21</v>
      </c>
      <c r="H9" s="10"/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27</v>
      </c>
      <c r="G13" s="17"/>
      <c r="H13" s="17"/>
      <c r="I13" s="18"/>
    </row>
    <row r="14" s="2" customFormat="1" ht="34.5" customHeight="1" spans="1:9">
      <c r="A14" s="10" t="s">
        <v>28</v>
      </c>
      <c r="B14" s="10" t="s">
        <v>29</v>
      </c>
      <c r="C14" s="10" t="s">
        <v>30</v>
      </c>
      <c r="D14" s="11" t="s">
        <v>31</v>
      </c>
      <c r="E14" s="10" t="s">
        <v>32</v>
      </c>
      <c r="F14" s="10" t="s">
        <v>33</v>
      </c>
      <c r="G14" s="11" t="s">
        <v>15</v>
      </c>
      <c r="H14" s="11" t="s">
        <v>17</v>
      </c>
      <c r="I14" s="10" t="s">
        <v>34</v>
      </c>
    </row>
    <row r="15" s="2" customFormat="1" ht="30" customHeight="1" spans="1:9">
      <c r="A15" s="10"/>
      <c r="B15" s="10" t="s">
        <v>35</v>
      </c>
      <c r="C15" s="10" t="s">
        <v>36</v>
      </c>
      <c r="D15" s="17" t="s">
        <v>37</v>
      </c>
      <c r="E15" s="10" t="s">
        <v>38</v>
      </c>
      <c r="F15" s="10" t="s">
        <v>38</v>
      </c>
      <c r="G15" s="10">
        <v>5</v>
      </c>
      <c r="H15" s="10">
        <v>5</v>
      </c>
      <c r="I15" s="13"/>
    </row>
    <row r="16" s="2" customFormat="1" ht="30" customHeight="1" spans="1:9">
      <c r="A16" s="10"/>
      <c r="B16" s="10"/>
      <c r="C16" s="10"/>
      <c r="D16" s="17" t="s">
        <v>39</v>
      </c>
      <c r="E16" s="10" t="s">
        <v>38</v>
      </c>
      <c r="F16" s="10" t="s">
        <v>38</v>
      </c>
      <c r="G16" s="10">
        <v>5</v>
      </c>
      <c r="H16" s="10">
        <v>5</v>
      </c>
      <c r="I16" s="13"/>
    </row>
    <row r="17" s="2" customFormat="1" ht="30" customHeight="1" spans="1:9">
      <c r="A17" s="10"/>
      <c r="B17" s="10"/>
      <c r="C17" s="10"/>
      <c r="D17" s="17" t="s">
        <v>40</v>
      </c>
      <c r="E17" s="10" t="s">
        <v>38</v>
      </c>
      <c r="F17" s="10" t="s">
        <v>38</v>
      </c>
      <c r="G17" s="10">
        <v>5</v>
      </c>
      <c r="H17" s="10">
        <v>5</v>
      </c>
      <c r="I17" s="13"/>
    </row>
    <row r="18" s="2" customFormat="1" ht="149" customHeight="1" spans="1:9">
      <c r="A18" s="10"/>
      <c r="B18" s="10"/>
      <c r="C18" s="10" t="s">
        <v>41</v>
      </c>
      <c r="D18" s="17" t="s">
        <v>42</v>
      </c>
      <c r="E18" s="19" t="s">
        <v>43</v>
      </c>
      <c r="F18" s="19" t="s">
        <v>43</v>
      </c>
      <c r="G18" s="10">
        <v>13</v>
      </c>
      <c r="H18" s="10">
        <v>13</v>
      </c>
      <c r="I18" s="13"/>
    </row>
    <row r="19" s="2" customFormat="1" ht="30" customHeight="1" spans="1:9">
      <c r="A19" s="10"/>
      <c r="B19" s="10"/>
      <c r="C19" s="10" t="s">
        <v>44</v>
      </c>
      <c r="D19" s="20" t="s">
        <v>45</v>
      </c>
      <c r="E19" s="21" t="s">
        <v>46</v>
      </c>
      <c r="F19" s="21" t="s">
        <v>46</v>
      </c>
      <c r="G19" s="22">
        <v>12</v>
      </c>
      <c r="H19" s="22">
        <v>12</v>
      </c>
      <c r="I19" s="13"/>
    </row>
    <row r="20" s="2" customFormat="1" ht="163" customHeight="1" spans="1:9">
      <c r="A20" s="10"/>
      <c r="B20" s="10"/>
      <c r="C20" s="23" t="s">
        <v>47</v>
      </c>
      <c r="D20" s="17" t="s">
        <v>48</v>
      </c>
      <c r="E20" s="19" t="s">
        <v>49</v>
      </c>
      <c r="F20" s="19" t="s">
        <v>49</v>
      </c>
      <c r="G20" s="10">
        <v>2</v>
      </c>
      <c r="H20" s="10">
        <v>2</v>
      </c>
      <c r="I20" s="13"/>
    </row>
    <row r="21" s="2" customFormat="1" ht="94" customHeight="1" spans="1:9">
      <c r="A21" s="10"/>
      <c r="B21" s="10"/>
      <c r="C21" s="24"/>
      <c r="D21" s="17" t="s">
        <v>50</v>
      </c>
      <c r="E21" s="19" t="s">
        <v>51</v>
      </c>
      <c r="F21" s="19" t="s">
        <v>51</v>
      </c>
      <c r="G21" s="10">
        <v>2</v>
      </c>
      <c r="H21" s="10">
        <v>2</v>
      </c>
      <c r="I21" s="13"/>
    </row>
    <row r="22" s="2" customFormat="1" ht="89" customHeight="1" spans="1:9">
      <c r="A22" s="10"/>
      <c r="B22" s="10"/>
      <c r="C22" s="24"/>
      <c r="D22" s="17" t="s">
        <v>52</v>
      </c>
      <c r="E22" s="19" t="s">
        <v>51</v>
      </c>
      <c r="F22" s="19" t="s">
        <v>51</v>
      </c>
      <c r="G22" s="10">
        <v>2</v>
      </c>
      <c r="H22" s="10">
        <v>2</v>
      </c>
      <c r="I22" s="13"/>
    </row>
    <row r="23" s="2" customFormat="1" ht="30" customHeight="1" spans="1:9">
      <c r="A23" s="10"/>
      <c r="B23" s="10"/>
      <c r="C23" s="25"/>
      <c r="D23" s="17" t="s">
        <v>53</v>
      </c>
      <c r="E23" s="19" t="s">
        <v>54</v>
      </c>
      <c r="F23" s="19" t="s">
        <v>55</v>
      </c>
      <c r="G23" s="10">
        <v>4</v>
      </c>
      <c r="H23" s="10">
        <v>4</v>
      </c>
      <c r="I23" s="13"/>
    </row>
    <row r="24" s="2" customFormat="1" ht="41" customHeight="1" spans="1:9">
      <c r="A24" s="10"/>
      <c r="B24" s="10" t="s">
        <v>56</v>
      </c>
      <c r="C24" s="10" t="s">
        <v>57</v>
      </c>
      <c r="D24" s="16" t="s">
        <v>58</v>
      </c>
      <c r="E24" s="19" t="s">
        <v>59</v>
      </c>
      <c r="F24" s="19" t="s">
        <v>59</v>
      </c>
      <c r="G24" s="10">
        <v>40</v>
      </c>
      <c r="H24" s="10">
        <v>35</v>
      </c>
      <c r="I24" s="13" t="s">
        <v>60</v>
      </c>
    </row>
    <row r="25" s="2" customFormat="1" ht="29" customHeight="1" spans="1:9">
      <c r="A25" s="10" t="s">
        <v>61</v>
      </c>
      <c r="B25" s="10"/>
      <c r="C25" s="10"/>
      <c r="D25" s="10"/>
      <c r="E25" s="10"/>
      <c r="F25" s="10"/>
      <c r="G25" s="13"/>
      <c r="H25" s="13">
        <f>I8+SUM(H15:H24)</f>
        <v>85</v>
      </c>
      <c r="I25" s="1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rintOptions horizontalCentered="1"/>
  <pageMargins left="0.700694444444445" right="0.700694444444445" top="0.751388888888889" bottom="0.751388888888889" header="0.298611111111111" footer="0.298611111111111"/>
  <pageSetup paperSize="9" scale="8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2024-05-12T06:49:16Z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401FEB86AAC0473B8F840B3F17BFBA6D_13</vt:lpwstr>
  </property>
</Properties>
</file>