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0" windowWidth="13550" windowHeight="11020" tabRatio="927"/>
  </bookViews>
  <sheets>
    <sheet name="绩效自评表" sheetId="4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3" i="44" s="1"/>
</calcChain>
</file>

<file path=xl/sharedStrings.xml><?xml version="1.0" encoding="utf-8"?>
<sst xmlns="http://schemas.openxmlformats.org/spreadsheetml/2006/main" count="72" uniqueCount="65">
  <si>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</si>
  <si>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</si>
  <si>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</si>
  <si>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</si>
  <si>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</si>
  <si>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</si>
  <si>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</si>
  <si>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</si>
  <si>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</si>
  <si>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</si>
  <si>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</si>
  <si>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</si>
  <si>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</si>
  <si>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</si>
  <si>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</si>
  <si>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</si>
  <si>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</si>
  <si>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</si>
  <si>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</si>
  <si>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</si>
  <si>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</si>
  <si>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</si>
  <si>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</si>
  <si>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</si>
  <si>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</si>
  <si>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</si>
  <si>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</si>
  <si>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</si>
  <si>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</si>
  <si>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</si>
  <si>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</si>
  <si>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</si>
  <si>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</si>
  <si>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</si>
  <si>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</si>
  <si>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</si>
  <si>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保安服务费</t>
    <phoneticPr fontId="12" type="noConversion"/>
  </si>
  <si>
    <t>陈铁</t>
    <phoneticPr fontId="12" type="noConversion"/>
  </si>
  <si>
    <t>北京市交通运输综合执法总队</t>
    <phoneticPr fontId="12" type="noConversion"/>
  </si>
  <si>
    <t>每月在岗人数</t>
  </si>
  <si>
    <t>资金支付进度</t>
  </si>
  <si>
    <t>人均支付标准</t>
  </si>
  <si>
    <t>项目预算控制数</t>
  </si>
  <si>
    <t>出勤率</t>
    <phoneticPr fontId="12" type="noConversion"/>
  </si>
  <si>
    <t>效益指标（40分）</t>
    <phoneticPr fontId="12" type="noConversion"/>
  </si>
  <si>
    <t>社会效益指标（40分）</t>
    <phoneticPr fontId="12" type="noConversion"/>
  </si>
  <si>
    <t>≥95%</t>
    <phoneticPr fontId="11" type="noConversion"/>
  </si>
  <si>
    <t>≥90</t>
    <phoneticPr fontId="12" type="noConversion"/>
  </si>
  <si>
    <t>≤152</t>
    <phoneticPr fontId="12" type="noConversion"/>
  </si>
  <si>
    <t xml:space="preserve">为保证交通运输市场监管的需要和执法工作的正常开展，几年来，总队执法工作一直沿用外聘交通协管员协助开展监管工作的做法，以满足执法工作需要，协助执法工作顺利开展。 </t>
    <phoneticPr fontId="12" type="noConversion"/>
  </si>
  <si>
    <t>实际完成情况</t>
    <phoneticPr fontId="12" type="noConversion"/>
  </si>
  <si>
    <t>外聘交通协管员协助开展监管工作的做法，有效满足了交通运输市场监管的需要和执法工作的正常开展，也为交通运输市场的稳定和安全作出了积极贡献。本年度已完成全部项目内容，达到既定目标。</t>
    <phoneticPr fontId="12" type="noConversion"/>
  </si>
  <si>
    <t>工作质量标准</t>
    <phoneticPr fontId="12" type="noConversion"/>
  </si>
  <si>
    <t>机关及大队执法工作保障</t>
    <phoneticPr fontId="12" type="noConversion"/>
  </si>
  <si>
    <t>符合工作守则要求</t>
    <phoneticPr fontId="12" type="noConversion"/>
  </si>
  <si>
    <t>符合了工作守则的各项要求，展现了良好的职业素养和工作态度。</t>
    <phoneticPr fontId="12" type="noConversion"/>
  </si>
  <si>
    <t>好坏</t>
    <phoneticPr fontId="12" type="noConversion"/>
  </si>
  <si>
    <t>好</t>
    <phoneticPr fontId="12" type="noConversion"/>
  </si>
  <si>
    <t>确保机关及大队执法工作保障有力及服务到位，外勤执法协助做好安全工作，不发生大的事件。内勤工作不发生群体性事件。</t>
    <phoneticPr fontId="12" type="noConversion"/>
  </si>
  <si>
    <t>全面完成了年度指标值的要求，确保了机关及大队执法工作的有力保障与服务到位，外勤执法协助做好了安全工作，未发生大的事件。</t>
    <phoneticPr fontId="12" type="noConversion"/>
  </si>
  <si>
    <t>≤4150元/人*月</t>
    <phoneticPr fontId="12" type="noConversion"/>
  </si>
  <si>
    <t>4150元/人*月</t>
    <phoneticPr fontId="12" type="noConversion"/>
  </si>
  <si>
    <t>≤756.96万元</t>
    <phoneticPr fontId="12" type="noConversion"/>
  </si>
  <si>
    <t>749.075万元</t>
    <phoneticPr fontId="12" type="noConversion"/>
  </si>
  <si>
    <t>支撑材料不足。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</si>
</sst>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8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77" fontId="13" fillId="0" borderId="5" xfId="0" applyNumberFormat="1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16" zoomScaleNormal="100" workbookViewId="0">
      <selection activeCell="I22" sqref="I22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5" style="3" customWidth="1"/>
    <col min="5" max="5" width="11.7265625" style="3" customWidth="1"/>
    <col min="6" max="6" width="12.6328125" customWidth="1"/>
    <col min="7" max="7" width="8.453125" style="4" customWidth="1"/>
    <col min="8" max="8" width="11.08984375" customWidth="1"/>
    <col min="9" max="9" width="15.453125" customWidth="1"/>
  </cols>
  <sheetData>
    <row r="1" spans="1:9" ht="21" x14ac:dyDescent="0.25">
      <c r="A1" s="21"/>
      <c r="B1" s="21"/>
      <c r="C1" s="21"/>
      <c r="D1" s="21"/>
      <c r="E1" s="21"/>
      <c r="F1" s="21"/>
      <c r="G1" s="21"/>
    </row>
    <row r="2" spans="1:9" s="1" customFormat="1" ht="22.5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8.75" customHeight="1" x14ac:dyDescent="0.25">
      <c r="A3" s="23" t="s">
        <v>34</v>
      </c>
      <c r="B3" s="23"/>
      <c r="C3" s="23"/>
      <c r="D3" s="23"/>
      <c r="E3" s="23"/>
      <c r="F3" s="23"/>
      <c r="G3" s="23"/>
      <c r="H3" s="23"/>
      <c r="I3" s="23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24" t="s">
        <v>1</v>
      </c>
      <c r="B5" s="24"/>
      <c r="C5" s="24" t="s">
        <v>36</v>
      </c>
      <c r="D5" s="24"/>
      <c r="E5" s="24"/>
      <c r="F5" s="24"/>
      <c r="G5" s="24"/>
      <c r="H5" s="24"/>
      <c r="I5" s="24"/>
    </row>
    <row r="6" spans="1:9" s="8" customFormat="1" x14ac:dyDescent="0.25">
      <c r="A6" s="24" t="s">
        <v>12</v>
      </c>
      <c r="B6" s="24"/>
      <c r="C6" s="24" t="s">
        <v>35</v>
      </c>
      <c r="D6" s="24"/>
      <c r="E6" s="24"/>
      <c r="F6" s="10" t="s">
        <v>2</v>
      </c>
      <c r="G6" s="24" t="s">
        <v>38</v>
      </c>
      <c r="H6" s="24"/>
      <c r="I6" s="24"/>
    </row>
    <row r="7" spans="1:9" s="8" customFormat="1" x14ac:dyDescent="0.25">
      <c r="A7" s="24" t="s">
        <v>13</v>
      </c>
      <c r="B7" s="24"/>
      <c r="C7" s="24" t="s">
        <v>37</v>
      </c>
      <c r="D7" s="24"/>
      <c r="E7" s="24"/>
      <c r="F7" s="10" t="s">
        <v>14</v>
      </c>
      <c r="G7" s="24">
        <v>68366616</v>
      </c>
      <c r="H7" s="24"/>
      <c r="I7" s="24"/>
    </row>
    <row r="8" spans="1:9" s="8" customFormat="1" x14ac:dyDescent="0.25">
      <c r="A8" s="24" t="s">
        <v>15</v>
      </c>
      <c r="B8" s="24"/>
      <c r="C8" s="10"/>
      <c r="D8" s="11" t="s">
        <v>16</v>
      </c>
      <c r="E8" s="10" t="s">
        <v>17</v>
      </c>
      <c r="F8" s="10" t="s">
        <v>18</v>
      </c>
      <c r="G8" s="10" t="s">
        <v>9</v>
      </c>
      <c r="H8" s="10" t="s">
        <v>19</v>
      </c>
      <c r="I8" s="11" t="s">
        <v>3</v>
      </c>
    </row>
    <row r="9" spans="1:9" s="8" customFormat="1" ht="32.25" customHeight="1" x14ac:dyDescent="0.25">
      <c r="A9" s="24" t="s">
        <v>20</v>
      </c>
      <c r="B9" s="24"/>
      <c r="C9" s="12" t="s">
        <v>21</v>
      </c>
      <c r="D9" s="13">
        <v>756.96</v>
      </c>
      <c r="E9" s="13">
        <v>756.96</v>
      </c>
      <c r="F9" s="10">
        <v>749.07500000000005</v>
      </c>
      <c r="G9" s="10">
        <v>10</v>
      </c>
      <c r="H9" s="14">
        <f>+F9/E9</f>
        <v>0.98958333333333337</v>
      </c>
      <c r="I9" s="15">
        <f>G9*H9</f>
        <v>9.8958333333333339</v>
      </c>
    </row>
    <row r="10" spans="1:9" s="8" customFormat="1" ht="13.5" customHeight="1" x14ac:dyDescent="0.25">
      <c r="A10" s="20"/>
      <c r="B10" s="20"/>
      <c r="C10" s="12" t="s">
        <v>22</v>
      </c>
      <c r="D10" s="11">
        <v>684.787646</v>
      </c>
      <c r="E10" s="11">
        <v>684.787646</v>
      </c>
      <c r="F10" s="11">
        <v>684.787646</v>
      </c>
      <c r="G10" s="10" t="s">
        <v>23</v>
      </c>
      <c r="H10" s="11"/>
      <c r="I10" s="11" t="s">
        <v>23</v>
      </c>
    </row>
    <row r="11" spans="1:9" s="8" customFormat="1" ht="13.5" customHeight="1" x14ac:dyDescent="0.25">
      <c r="A11" s="20"/>
      <c r="B11" s="20"/>
      <c r="C11" s="12" t="s">
        <v>24</v>
      </c>
      <c r="D11" s="11"/>
      <c r="E11" s="11"/>
      <c r="F11" s="10"/>
      <c r="G11" s="10" t="s">
        <v>23</v>
      </c>
      <c r="H11" s="11"/>
      <c r="I11" s="11" t="s">
        <v>23</v>
      </c>
    </row>
    <row r="12" spans="1:9" s="8" customFormat="1" x14ac:dyDescent="0.25">
      <c r="A12" s="20"/>
      <c r="B12" s="20"/>
      <c r="C12" s="12" t="s">
        <v>25</v>
      </c>
      <c r="D12" s="11">
        <v>72.172353999999999</v>
      </c>
      <c r="E12" s="11">
        <v>72.172353999999999</v>
      </c>
      <c r="F12" s="10">
        <v>64.287353999999993</v>
      </c>
      <c r="G12" s="10" t="s">
        <v>23</v>
      </c>
      <c r="H12" s="11"/>
      <c r="I12" s="11" t="s">
        <v>23</v>
      </c>
    </row>
    <row r="13" spans="1:9" s="8" customFormat="1" ht="18" customHeight="1" x14ac:dyDescent="0.25">
      <c r="A13" s="24" t="s">
        <v>4</v>
      </c>
      <c r="B13" s="24" t="s">
        <v>26</v>
      </c>
      <c r="C13" s="24"/>
      <c r="D13" s="24"/>
      <c r="E13" s="24"/>
      <c r="F13" s="24" t="s">
        <v>50</v>
      </c>
      <c r="G13" s="24"/>
      <c r="H13" s="24"/>
      <c r="I13" s="24"/>
    </row>
    <row r="14" spans="1:9" s="8" customFormat="1" ht="65.650000000000006" customHeight="1" x14ac:dyDescent="0.25">
      <c r="A14" s="24"/>
      <c r="B14" s="25" t="s">
        <v>49</v>
      </c>
      <c r="C14" s="26"/>
      <c r="D14" s="26"/>
      <c r="E14" s="27"/>
      <c r="F14" s="25" t="s">
        <v>51</v>
      </c>
      <c r="G14" s="26"/>
      <c r="H14" s="26"/>
      <c r="I14" s="27"/>
    </row>
    <row r="15" spans="1:9" s="8" customFormat="1" ht="34.5" customHeight="1" x14ac:dyDescent="0.25">
      <c r="A15" s="24" t="s">
        <v>5</v>
      </c>
      <c r="B15" s="11" t="s">
        <v>6</v>
      </c>
      <c r="C15" s="11" t="s">
        <v>7</v>
      </c>
      <c r="D15" s="10" t="s">
        <v>8</v>
      </c>
      <c r="E15" s="11" t="s">
        <v>27</v>
      </c>
      <c r="F15" s="11" t="s">
        <v>28</v>
      </c>
      <c r="G15" s="10" t="s">
        <v>9</v>
      </c>
      <c r="H15" s="10" t="s">
        <v>3</v>
      </c>
      <c r="I15" s="11" t="s">
        <v>11</v>
      </c>
    </row>
    <row r="16" spans="1:9" s="8" customFormat="1" ht="30" customHeight="1" x14ac:dyDescent="0.25">
      <c r="A16" s="24"/>
      <c r="B16" s="24" t="s">
        <v>29</v>
      </c>
      <c r="C16" s="11" t="s">
        <v>30</v>
      </c>
      <c r="D16" s="16" t="s">
        <v>39</v>
      </c>
      <c r="E16" s="11" t="s">
        <v>48</v>
      </c>
      <c r="F16" s="11">
        <v>150</v>
      </c>
      <c r="G16" s="17">
        <v>15</v>
      </c>
      <c r="H16" s="17">
        <v>15</v>
      </c>
      <c r="I16" s="11"/>
    </row>
    <row r="17" spans="1:9" s="8" customFormat="1" ht="70" x14ac:dyDescent="0.25">
      <c r="A17" s="24"/>
      <c r="B17" s="24"/>
      <c r="C17" s="24" t="s">
        <v>31</v>
      </c>
      <c r="D17" s="11" t="s">
        <v>52</v>
      </c>
      <c r="E17" s="11" t="s">
        <v>54</v>
      </c>
      <c r="F17" s="11" t="s">
        <v>55</v>
      </c>
      <c r="G17" s="17">
        <v>6.5</v>
      </c>
      <c r="H17" s="17">
        <v>6.5</v>
      </c>
      <c r="I17" s="11"/>
    </row>
    <row r="18" spans="1:9" s="8" customFormat="1" ht="30" customHeight="1" x14ac:dyDescent="0.25">
      <c r="A18" s="24"/>
      <c r="B18" s="24"/>
      <c r="C18" s="24"/>
      <c r="D18" s="16" t="s">
        <v>43</v>
      </c>
      <c r="E18" s="18" t="s">
        <v>47</v>
      </c>
      <c r="F18" s="11" t="s">
        <v>46</v>
      </c>
      <c r="G18" s="17">
        <v>6.5</v>
      </c>
      <c r="H18" s="17">
        <v>6.5</v>
      </c>
      <c r="I18" s="11"/>
    </row>
    <row r="19" spans="1:9" s="8" customFormat="1" ht="30" customHeight="1" x14ac:dyDescent="0.25">
      <c r="A19" s="24"/>
      <c r="B19" s="24"/>
      <c r="C19" s="19" t="s">
        <v>32</v>
      </c>
      <c r="D19" s="16" t="s">
        <v>40</v>
      </c>
      <c r="E19" s="11" t="s">
        <v>56</v>
      </c>
      <c r="F19" s="11" t="s">
        <v>57</v>
      </c>
      <c r="G19" s="17">
        <v>12</v>
      </c>
      <c r="H19" s="17">
        <v>12</v>
      </c>
      <c r="I19" s="11"/>
    </row>
    <row r="20" spans="1:9" s="8" customFormat="1" ht="30" customHeight="1" x14ac:dyDescent="0.25">
      <c r="A20" s="24"/>
      <c r="B20" s="24"/>
      <c r="C20" s="28" t="s">
        <v>33</v>
      </c>
      <c r="D20" s="11" t="s">
        <v>41</v>
      </c>
      <c r="E20" s="11" t="s">
        <v>60</v>
      </c>
      <c r="F20" s="11" t="s">
        <v>61</v>
      </c>
      <c r="G20" s="17">
        <v>5</v>
      </c>
      <c r="H20" s="17">
        <v>5</v>
      </c>
      <c r="I20" s="11"/>
    </row>
    <row r="21" spans="1:9" s="8" customFormat="1" ht="30" customHeight="1" x14ac:dyDescent="0.25">
      <c r="A21" s="24"/>
      <c r="B21" s="24"/>
      <c r="C21" s="29"/>
      <c r="D21" s="16" t="s">
        <v>42</v>
      </c>
      <c r="E21" s="11" t="s">
        <v>62</v>
      </c>
      <c r="F21" s="11" t="s">
        <v>63</v>
      </c>
      <c r="G21" s="17">
        <v>5</v>
      </c>
      <c r="H21" s="17">
        <v>5</v>
      </c>
      <c r="I21" s="11"/>
    </row>
    <row r="22" spans="1:9" s="8" customFormat="1" ht="168" x14ac:dyDescent="0.25">
      <c r="A22" s="24"/>
      <c r="B22" s="11" t="s">
        <v>44</v>
      </c>
      <c r="C22" s="11" t="s">
        <v>45</v>
      </c>
      <c r="D22" s="16" t="s">
        <v>53</v>
      </c>
      <c r="E22" s="11" t="s">
        <v>58</v>
      </c>
      <c r="F22" s="11" t="s">
        <v>59</v>
      </c>
      <c r="G22" s="17">
        <v>40</v>
      </c>
      <c r="H22" s="17">
        <v>35</v>
      </c>
      <c r="I22" s="11" t="s">
        <v>64</v>
      </c>
    </row>
    <row r="23" spans="1:9" s="8" customFormat="1" ht="30" customHeight="1" x14ac:dyDescent="0.25">
      <c r="A23" s="24" t="s">
        <v>10</v>
      </c>
      <c r="B23" s="24"/>
      <c r="C23" s="24"/>
      <c r="D23" s="24"/>
      <c r="E23" s="24"/>
      <c r="F23" s="24"/>
      <c r="G23" s="17"/>
      <c r="H23" s="9">
        <f>I9+SUM(H16:H22)</f>
        <v>94.895833333333329</v>
      </c>
      <c r="I23" s="11"/>
    </row>
  </sheetData>
  <mergeCells count="26">
    <mergeCell ref="A23:F23"/>
    <mergeCell ref="A15:A22"/>
    <mergeCell ref="B16:B21"/>
    <mergeCell ref="C17:C18"/>
    <mergeCell ref="C20:C2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2" type="noConversion"/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2024-04-22T03:54:30Z</cp:lastPrinted>
  <dcterms:created xsi:type="dcterms:W3CDTF">2018-03-28T06:56:00Z</dcterms:created>
  <dcterms:modified xsi:type="dcterms:W3CDTF">2024-05-16T03:15:46Z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