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<sst xmlns="http://schemas.openxmlformats.org/spreadsheetml/2006/main" count="68" uniqueCount="57">
  <si>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</si>
  <si>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</si>
  <si>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</si>
  <si>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职业资格中心后勤保障费</t>
  </si>
  <si>
    <t>主管部门</t>
  </si>
  <si>
    <t>北京市交通委员会</t>
  </si>
  <si>
    <t>实施单位</t>
  </si>
  <si>
    <t>北京市交通运输职业资格事务中心</t>
  </si>
  <si>
    <t>项目负责人</t>
  </si>
  <si>
    <t>樊洪亮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</si>
  <si>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</si>
  <si>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</si>
  <si>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</si>
  <si>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</si>
  <si>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</si>
  <si>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</si>
  <si>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</si>
  <si>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</si>
  <si>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</si>
  <si>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</si>
  <si>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</si>
  <si>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</si>
  <si>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</si>
  <si>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</si>
  <si>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</si>
  <si>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</si>
  <si>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</si>
  <si>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中心主要完成本市出租汽车驾驶员、道路客运驾驶员、船员和危货从业人员等从业资格考试的组织，负责本市交通运输行业职业资格考核认定、注册管理、继续教育的具体实施和特有工种职业技能鉴定工作，承担本市交通运输行业相关培训和继续教育等工作。因工作人员需外出参加学习培训、外单位人员工作交流，遇重大节假日需要值班值守，均需予以保障。申报经费用于支付职工餐费、临时来客用餐费、职工误餐费和考试辅助人员劳务费及沙子口办公区保洁费等。</t>
  </si>
  <si>
    <t>基本完成年度预期目标。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</si>
  <si>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</si>
  <si>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</si>
  <si>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</si>
  <si>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</si>
  <si>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</si>
  <si>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</si>
  <si>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</si>
  <si>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</si>
  <si>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</si>
  <si>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</si>
  <si>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质量指标
（13分）</t>
  </si>
  <si>
    <t>质量标准</t>
  </si>
  <si>
    <t>就餐环境干净整洁，食材新鲜，符合疫情防控等工作要求</t>
  </si>
  <si>
    <t>时效指标
（12分）</t>
  </si>
  <si>
    <t>资金支付进度</t>
  </si>
  <si>
    <t>根据项目实际实施进度进行支付，按照相关协议完成全部资金支付工作。</t>
  </si>
  <si>
    <t>项目实施进度</t>
  </si>
  <si>
    <t>全年进行</t>
  </si>
  <si>
    <t>成本指标
（10分）</t>
  </si>
  <si>
    <t>项目预算控制数</t>
  </si>
  <si>
    <t>≤74.2349万元</t>
  </si>
  <si>
    <t>69.684575万元</t>
  </si>
  <si>
    <t>效益指标（40分）</t>
  </si>
  <si>
    <t>经济、社会、生态、可持续影响效益指标（40分）</t>
  </si>
  <si>
    <t>社会效益</t>
  </si>
  <si>
    <t>在常态化疫情防控下，确保后勤保障及服务到位，保障好职工日常就餐、会议等工作需求</t>
  </si>
  <si>
    <t>支撑材料不充分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</si>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</sst>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zoomScale="90" zoomScaleNormal="90" workbookViewId="0">
      <selection activeCell="L13" sqref="L13"/>
    </sheetView>
  </sheetViews>
  <sheetFormatPr defaultColWidth="9" defaultRowHeight="13.5"/>
  <cols>
    <col min="1" max="1" width="4.125" style="1" customWidth="1"/>
    <col min="2" max="2" width="8.875" style="1" customWidth="1"/>
    <col min="3" max="3" width="18.625" style="1" customWidth="1"/>
    <col min="4" max="4" width="12" style="3" customWidth="1"/>
    <col min="5" max="5" width="21.6583333333333" style="3" customWidth="1"/>
    <col min="6" max="6" width="13.325" style="1" customWidth="1"/>
    <col min="7" max="7" width="8.5" style="4" customWidth="1"/>
    <col min="8" max="8" width="11.125" style="1" customWidth="1"/>
    <col min="9" max="9" width="17.375" style="1" customWidth="1"/>
    <col min="10" max="10" width="9" style="1"/>
    <col min="11" max="11" width="12.625" style="1"/>
    <col min="12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87875012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74.2349</v>
      </c>
      <c r="E8" s="13">
        <v>72.2349</v>
      </c>
      <c r="F8" s="14">
        <v>69.684575</v>
      </c>
      <c r="G8" s="11">
        <v>10</v>
      </c>
      <c r="H8" s="15">
        <f>F8/E8</f>
        <v>0.964694005252309</v>
      </c>
      <c r="I8" s="26">
        <f>G8*H8</f>
        <v>9.64694005252309</v>
      </c>
    </row>
    <row r="9" s="2" customFormat="1" customHeight="1" spans="1:9">
      <c r="A9" s="16"/>
      <c r="B9" s="16"/>
      <c r="C9" s="12" t="s">
        <v>20</v>
      </c>
      <c r="D9" s="10">
        <v>74.2349</v>
      </c>
      <c r="E9" s="13">
        <v>72.2349</v>
      </c>
      <c r="F9" s="14">
        <v>69.684575</v>
      </c>
      <c r="G9" s="11" t="s">
        <v>21</v>
      </c>
      <c r="H9" s="10"/>
      <c r="I9" s="10" t="s">
        <v>21</v>
      </c>
    </row>
    <row r="10" s="2" customFormat="1" customHeight="1" spans="1:9">
      <c r="A10" s="16"/>
      <c r="B10" s="16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6"/>
      <c r="B11" s="16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105" customHeight="1" spans="1:9">
      <c r="A13" s="10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51" customHeight="1" spans="1:9">
      <c r="A15" s="10"/>
      <c r="B15" s="10" t="s">
        <v>36</v>
      </c>
      <c r="C15" s="10" t="s">
        <v>37</v>
      </c>
      <c r="D15" s="20" t="s">
        <v>38</v>
      </c>
      <c r="E15" s="10">
        <v>59</v>
      </c>
      <c r="F15" s="10">
        <v>59</v>
      </c>
      <c r="G15" s="10">
        <v>15</v>
      </c>
      <c r="H15" s="10">
        <v>15</v>
      </c>
      <c r="I15" s="10"/>
    </row>
    <row r="16" s="2" customFormat="1" ht="109" customHeight="1" spans="1:9">
      <c r="A16" s="10"/>
      <c r="B16" s="10"/>
      <c r="C16" s="10" t="s">
        <v>39</v>
      </c>
      <c r="D16" s="20" t="s">
        <v>40</v>
      </c>
      <c r="E16" s="10" t="s">
        <v>41</v>
      </c>
      <c r="F16" s="21" t="s">
        <v>41</v>
      </c>
      <c r="G16" s="22">
        <v>13</v>
      </c>
      <c r="H16" s="22">
        <v>13</v>
      </c>
      <c r="I16" s="22"/>
    </row>
    <row r="17" s="2" customFormat="1" ht="109" customHeight="1" spans="1:9">
      <c r="A17" s="10"/>
      <c r="B17" s="10"/>
      <c r="C17" s="10" t="s">
        <v>42</v>
      </c>
      <c r="D17" s="20" t="s">
        <v>43</v>
      </c>
      <c r="E17" s="10" t="s">
        <v>44</v>
      </c>
      <c r="F17" s="10" t="s">
        <v>44</v>
      </c>
      <c r="G17" s="10">
        <v>6</v>
      </c>
      <c r="H17" s="10">
        <v>6</v>
      </c>
      <c r="I17" s="10"/>
    </row>
    <row r="18" s="2" customFormat="1" ht="73.5" customHeight="1" spans="1:9">
      <c r="A18" s="10"/>
      <c r="B18" s="10"/>
      <c r="C18" s="10"/>
      <c r="D18" s="20" t="s">
        <v>45</v>
      </c>
      <c r="E18" s="10" t="s">
        <v>46</v>
      </c>
      <c r="F18" s="10" t="s">
        <v>46</v>
      </c>
      <c r="G18" s="10">
        <v>6</v>
      </c>
      <c r="H18" s="10">
        <v>6</v>
      </c>
      <c r="I18" s="10"/>
    </row>
    <row r="19" s="2" customFormat="1" ht="30" customHeight="1" spans="1:9">
      <c r="A19" s="10"/>
      <c r="B19" s="10"/>
      <c r="C19" s="10" t="s">
        <v>47</v>
      </c>
      <c r="D19" s="20" t="s">
        <v>48</v>
      </c>
      <c r="E19" s="10" t="s">
        <v>49</v>
      </c>
      <c r="F19" s="10" t="s">
        <v>50</v>
      </c>
      <c r="G19" s="10">
        <v>10</v>
      </c>
      <c r="H19" s="10">
        <v>10</v>
      </c>
      <c r="I19" s="10"/>
    </row>
    <row r="20" s="2" customFormat="1" ht="159" customHeight="1" spans="1:9">
      <c r="A20" s="10"/>
      <c r="B20" s="10" t="s">
        <v>51</v>
      </c>
      <c r="C20" s="10" t="s">
        <v>52</v>
      </c>
      <c r="D20" s="18" t="s">
        <v>53</v>
      </c>
      <c r="E20" s="20" t="s">
        <v>54</v>
      </c>
      <c r="F20" s="10" t="s">
        <v>54</v>
      </c>
      <c r="G20" s="23">
        <v>40</v>
      </c>
      <c r="H20" s="23">
        <v>35</v>
      </c>
      <c r="I20" s="10" t="s">
        <v>55</v>
      </c>
    </row>
    <row r="21" s="2" customFormat="1" ht="30" customHeight="1" spans="1:9">
      <c r="A21" s="10" t="s">
        <v>56</v>
      </c>
      <c r="B21" s="24"/>
      <c r="C21" s="10"/>
      <c r="D21" s="10"/>
      <c r="E21" s="10"/>
      <c r="F21" s="10"/>
      <c r="G21" s="23"/>
      <c r="H21" s="25">
        <f>I8+SUM(H15:H20)</f>
        <v>94.6469400525231</v>
      </c>
      <c r="I21" s="27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2024-04-23T07:56:00Z</cp:lastPrinted>
  <dcterms:modified xsi:type="dcterms:W3CDTF">2024-05-09T08:51:26Z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8AA813F2A59642D6A48EABBB0344C95F_13</vt:lpwstr>
  </property>
</Properties>
</file>