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4820" windowHeight="9290" tabRatio="70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5" i="44" s="1"/>
</calcChain>
</file>

<file path=xl/sharedStrings.xml><?xml version="1.0" encoding="utf-8"?>
<sst xmlns="http://schemas.openxmlformats.org/spreadsheetml/2006/main" count="81" uniqueCount="69">
  <si>
    <t>—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</si>
  <si>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Times"/>
        <family val="1"/>
      </rPr>
      <t xml:space="preserve"> </t>
    </r>
  </si>
  <si>
    <r>
      <rPr>
        <sz val="14"/>
        <color theme="1"/>
        <rFont val="宋体"/>
        <family val="3"/>
        <charset val="134"/>
      </rPr>
      <t>（</t>
    </r>
    <r>
      <rPr>
        <sz val="14"/>
        <color theme="1"/>
        <rFont val="Times"/>
        <family val="1"/>
      </rPr>
      <t>2023</t>
    </r>
    <r>
      <rPr>
        <sz val="14"/>
        <color theme="1"/>
        <rFont val="宋体"/>
        <family val="3"/>
        <charset val="134"/>
      </rPr>
      <t>年度）</t>
    </r>
  </si>
  <si>
    <t>项目名称</t>
  </si>
  <si>
    <t>主管部门</t>
  </si>
  <si>
    <t>北京市交通委员会</t>
  </si>
  <si>
    <t>实施单位</t>
  </si>
  <si>
    <t>城市道路管理处</t>
  </si>
  <si>
    <t>项目负责人</t>
  </si>
  <si>
    <t>荆禄波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</si>
  <si>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</si>
  <si>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</si>
  <si>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</si>
  <si>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</si>
  <si>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</si>
  <si>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</si>
  <si>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</si>
  <si>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</si>
  <si>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</si>
  <si>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</si>
  <si>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</si>
  <si>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</si>
  <si>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</si>
  <si>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</si>
  <si>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</si>
  <si>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</si>
  <si>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</si>
  <si>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</si>
  <si>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</si>
  <si>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</si>
  <si>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</si>
  <si>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</si>
  <si>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</si>
  <si>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</si>
  <si>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</si>
  <si>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</si>
  <si>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优良中差</t>
  </si>
  <si>
    <t>优</t>
  </si>
  <si>
    <t>时效指标
（12分）</t>
  </si>
  <si>
    <t>合同签订时间：2023年4月前；付款时间：2023年12月前</t>
  </si>
  <si>
    <t>成本指标
（10分）</t>
  </si>
  <si>
    <t>项目预算控制数</t>
  </si>
  <si>
    <t>35.6万元</t>
  </si>
  <si>
    <t>效益指标（40分）</t>
  </si>
  <si>
    <t>服务对象满意度指标（10分）</t>
  </si>
  <si>
    <t>得到管理单位认可</t>
  </si>
  <si>
    <t>≥90%</t>
  </si>
  <si>
    <t>经济、社会、生态、可持续影响效益指标（30分）</t>
  </si>
  <si>
    <t>实现工程各项投资有效控制</t>
  </si>
  <si>
    <t>保障工程进度符合预期</t>
  </si>
  <si>
    <t>总分</t>
  </si>
  <si>
    <t>城市道路桥梁养护工程技术咨询服务</t>
    <phoneticPr fontId="14" type="noConversion"/>
  </si>
  <si>
    <t>项目期目标（2023年）。为提高城市道路桥梁养护管理和大中修工程管理的水平，聘请具有一定资质的单位为大中修工程监督管理提供技术咨询，协助完成城市道路桥梁大中修工程计划项目立项审核工作，负责对道路大中修设计方案进行评审，对施工图进行抽查，协助加强对养护管理和大中修工程实施过程的监督管理，同时协助进行专项工作评估和专项分析咨询等工作。</t>
    <phoneticPr fontId="14" type="noConversion"/>
  </si>
  <si>
    <t>提高城市道路桥梁养护管理和大中修工程管理的水平，聘请具有一定资质的单位为大中修工程监督管理提供技术咨询，协助完成城市道路桥梁大中修工程计划项目立项审核工作，负责对道路大中修设计方案进行评审，对施工图进行抽查，协助加强对养护管理和大中修工程实施过程的监督管理，同时协助进行专项工作评估和专项分析咨询等工作。</t>
    <phoneticPr fontId="14" type="noConversion"/>
  </si>
  <si>
    <t>委计划内大中修工程项目：协助完成市管城市道路桥梁大中修工程的管理工作。</t>
  </si>
  <si>
    <t>≥1项</t>
    <phoneticPr fontId="14" type="noConversion"/>
  </si>
  <si>
    <t>1项</t>
    <phoneticPr fontId="14" type="noConversion"/>
  </si>
  <si>
    <t>工程管理规范性</t>
    <phoneticPr fontId="14" type="noConversion"/>
  </si>
  <si>
    <t>符合《城镇道路养护技术规范》、《城市桥梁养护技术规范》、《城镇道路工程施工与质量验收规范》等有关标准规范要求。</t>
    <phoneticPr fontId="14" type="noConversion"/>
  </si>
  <si>
    <t>符合《城镇道路养护技术规范》、《城市桥梁养护技术规范》、《城镇道路工程施工与质量验收规范》等有关标准规范要求。</t>
    <phoneticPr fontId="14" type="noConversion"/>
  </si>
  <si>
    <t>项目实施进度</t>
    <phoneticPr fontId="14" type="noConversion"/>
  </si>
  <si>
    <t>随各项工程同步开展，12月底完成</t>
    <phoneticPr fontId="14" type="noConversion"/>
  </si>
  <si>
    <t>≤36万元</t>
    <phoneticPr fontId="14" type="noConversion"/>
  </si>
  <si>
    <t>确保工程质量合格</t>
  </si>
  <si>
    <t>达到预期目标</t>
  </si>
  <si>
    <t>检查发现个别工地存在施工导行不规范问题，已现场督促整改；继续严格落实《占道作业交通安全设施设置技术要求》等相关文件要求，持续促进施工现场安全文明施工水平。</t>
    <phoneticPr fontId="14" type="noConversion"/>
  </si>
  <si>
    <t>定性指标，效益无法准确衡量</t>
    <phoneticPr fontId="14" type="noConversion"/>
  </si>
  <si>
    <t>定性指标，效益无法准确衡量</t>
    <phoneticPr fontId="14" type="noConversion"/>
  </si>
  <si>
    <t>检查发现个别工地存在施工导行不规范问题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</si>
</sst>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_ "/>
  </numFmts>
  <fonts count="1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6"/>
      <color theme="1"/>
      <name val="Times"/>
      <family val="1"/>
    </font>
    <font>
      <sz val="11"/>
      <color theme="1"/>
      <name val="Times"/>
      <family val="1"/>
    </font>
    <font>
      <b/>
      <sz val="18"/>
      <color indexed="8"/>
      <name val="Times"/>
      <family val="1"/>
    </font>
    <font>
      <b/>
      <sz val="18"/>
      <color indexed="8"/>
      <name val="宋体"/>
      <family val="3"/>
      <charset val="134"/>
    </font>
    <font>
      <sz val="18"/>
      <color indexed="8"/>
      <name val="Times"/>
      <family val="1"/>
    </font>
    <font>
      <sz val="18"/>
      <color theme="1"/>
      <name val="Times"/>
      <family val="1"/>
    </font>
    <font>
      <sz val="14"/>
      <color theme="1"/>
      <name val="Times"/>
      <family val="1"/>
    </font>
    <font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>
      <alignment vertical="center"/>
    </xf>
    <xf numFmtId="0" fontId="5" fillId="0" borderId="0"/>
    <xf numFmtId="0" fontId="1" fillId="0" borderId="0"/>
    <xf numFmtId="43" fontId="4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10" fontId="15" fillId="0" borderId="2" xfId="0" applyNumberFormat="1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9" fontId="15" fillId="0" borderId="2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I24" sqref="I24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6.81640625" style="8" customWidth="1"/>
    <col min="5" max="5" width="16.26953125" style="8" customWidth="1"/>
    <col min="6" max="6" width="16.26953125" style="1" customWidth="1"/>
    <col min="7" max="7" width="8.453125" style="9" customWidth="1"/>
    <col min="8" max="8" width="11.08984375" style="1" customWidth="1"/>
    <col min="9" max="9" width="16.36328125" style="1" customWidth="1"/>
    <col min="10" max="16384" width="9" style="1"/>
  </cols>
  <sheetData>
    <row r="1" spans="1:9" ht="20.5" x14ac:dyDescent="0.25">
      <c r="A1" s="29"/>
      <c r="B1" s="29"/>
      <c r="C1" s="29"/>
      <c r="D1" s="29"/>
      <c r="E1" s="29"/>
      <c r="F1" s="29"/>
      <c r="G1" s="29"/>
    </row>
    <row r="2" spans="1:9" s="2" customFormat="1" ht="22.5" customHeight="1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3" customFormat="1" ht="18.75" customHeight="1" x14ac:dyDescent="0.25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3" customFormat="1" ht="11.25" customHeight="1" x14ac:dyDescent="0.25">
      <c r="A4" s="4"/>
      <c r="B4" s="4"/>
      <c r="C4" s="4"/>
      <c r="D4" s="5"/>
      <c r="E4" s="5"/>
      <c r="F4" s="4"/>
      <c r="G4" s="6"/>
    </row>
    <row r="5" spans="1:9" s="7" customFormat="1" x14ac:dyDescent="0.3">
      <c r="A5" s="24" t="s">
        <v>3</v>
      </c>
      <c r="B5" s="24"/>
      <c r="C5" s="24" t="s">
        <v>51</v>
      </c>
      <c r="D5" s="24"/>
      <c r="E5" s="24"/>
      <c r="F5" s="24"/>
      <c r="G5" s="24"/>
      <c r="H5" s="24"/>
      <c r="I5" s="24"/>
    </row>
    <row r="6" spans="1:9" s="7" customFormat="1" ht="14" customHeight="1" x14ac:dyDescent="0.3">
      <c r="A6" s="24" t="s">
        <v>4</v>
      </c>
      <c r="B6" s="24"/>
      <c r="C6" s="24" t="s">
        <v>5</v>
      </c>
      <c r="D6" s="24"/>
      <c r="E6" s="24"/>
      <c r="F6" s="10" t="s">
        <v>6</v>
      </c>
      <c r="G6" s="24" t="s">
        <v>7</v>
      </c>
      <c r="H6" s="24"/>
      <c r="I6" s="24"/>
    </row>
    <row r="7" spans="1:9" s="7" customFormat="1" x14ac:dyDescent="0.3">
      <c r="A7" s="24" t="s">
        <v>8</v>
      </c>
      <c r="B7" s="24"/>
      <c r="C7" s="24" t="s">
        <v>9</v>
      </c>
      <c r="D7" s="24"/>
      <c r="E7" s="24"/>
      <c r="F7" s="10" t="s">
        <v>10</v>
      </c>
      <c r="G7" s="24">
        <v>55530930</v>
      </c>
      <c r="H7" s="24"/>
      <c r="I7" s="24"/>
    </row>
    <row r="8" spans="1:9" s="7" customFormat="1" x14ac:dyDescent="0.3">
      <c r="A8" s="24" t="s">
        <v>11</v>
      </c>
      <c r="B8" s="24"/>
      <c r="C8" s="10"/>
      <c r="D8" s="11" t="s">
        <v>12</v>
      </c>
      <c r="E8" s="10" t="s">
        <v>13</v>
      </c>
      <c r="F8" s="10" t="s">
        <v>14</v>
      </c>
      <c r="G8" s="10" t="s">
        <v>15</v>
      </c>
      <c r="H8" s="10" t="s">
        <v>16</v>
      </c>
      <c r="I8" s="11" t="s">
        <v>17</v>
      </c>
    </row>
    <row r="9" spans="1:9" s="7" customFormat="1" ht="32.25" customHeight="1" x14ac:dyDescent="0.3">
      <c r="A9" s="24" t="s">
        <v>18</v>
      </c>
      <c r="B9" s="24"/>
      <c r="C9" s="12" t="s">
        <v>19</v>
      </c>
      <c r="D9" s="11">
        <v>36</v>
      </c>
      <c r="E9" s="15">
        <v>35.6</v>
      </c>
      <c r="F9" s="10">
        <v>35.6</v>
      </c>
      <c r="G9" s="10">
        <v>10</v>
      </c>
      <c r="H9" s="13">
        <f>+F9/E9</f>
        <v>1</v>
      </c>
      <c r="I9" s="14">
        <f>G9*H9</f>
        <v>10</v>
      </c>
    </row>
    <row r="10" spans="1:9" s="7" customFormat="1" ht="13.5" customHeight="1" x14ac:dyDescent="0.3">
      <c r="A10" s="28"/>
      <c r="B10" s="28"/>
      <c r="C10" s="12" t="s">
        <v>20</v>
      </c>
      <c r="D10" s="11">
        <v>36</v>
      </c>
      <c r="E10" s="15">
        <v>35.6</v>
      </c>
      <c r="F10" s="10">
        <v>35.6</v>
      </c>
      <c r="G10" s="10" t="s">
        <v>0</v>
      </c>
      <c r="H10" s="11"/>
      <c r="I10" s="11" t="s">
        <v>0</v>
      </c>
    </row>
    <row r="11" spans="1:9" s="7" customFormat="1" ht="13.5" customHeight="1" x14ac:dyDescent="0.3">
      <c r="A11" s="28"/>
      <c r="B11" s="28"/>
      <c r="C11" s="12" t="s">
        <v>21</v>
      </c>
      <c r="D11" s="11"/>
      <c r="E11" s="11"/>
      <c r="F11" s="10"/>
      <c r="G11" s="10" t="s">
        <v>0</v>
      </c>
      <c r="H11" s="11"/>
      <c r="I11" s="11" t="s">
        <v>0</v>
      </c>
    </row>
    <row r="12" spans="1:9" s="7" customFormat="1" x14ac:dyDescent="0.3">
      <c r="A12" s="28"/>
      <c r="B12" s="28"/>
      <c r="C12" s="12" t="s">
        <v>22</v>
      </c>
      <c r="D12" s="11"/>
      <c r="E12" s="11"/>
      <c r="F12" s="10"/>
      <c r="G12" s="10" t="s">
        <v>0</v>
      </c>
      <c r="H12" s="11"/>
      <c r="I12" s="11" t="s">
        <v>0</v>
      </c>
    </row>
    <row r="13" spans="1:9" s="7" customFormat="1" ht="18" customHeight="1" x14ac:dyDescent="0.3">
      <c r="A13" s="24" t="s">
        <v>23</v>
      </c>
      <c r="B13" s="24" t="s">
        <v>24</v>
      </c>
      <c r="C13" s="24"/>
      <c r="D13" s="24"/>
      <c r="E13" s="24"/>
      <c r="F13" s="24" t="s">
        <v>25</v>
      </c>
      <c r="G13" s="24"/>
      <c r="H13" s="24"/>
      <c r="I13" s="24"/>
    </row>
    <row r="14" spans="1:9" s="7" customFormat="1" ht="101" customHeight="1" x14ac:dyDescent="0.3">
      <c r="A14" s="24"/>
      <c r="B14" s="25" t="s">
        <v>52</v>
      </c>
      <c r="C14" s="26"/>
      <c r="D14" s="26"/>
      <c r="E14" s="27"/>
      <c r="F14" s="25" t="s">
        <v>53</v>
      </c>
      <c r="G14" s="26"/>
      <c r="H14" s="26"/>
      <c r="I14" s="27"/>
    </row>
    <row r="15" spans="1:9" s="7" customFormat="1" ht="34.5" customHeight="1" x14ac:dyDescent="0.3">
      <c r="A15" s="24" t="s">
        <v>26</v>
      </c>
      <c r="B15" s="11" t="s">
        <v>27</v>
      </c>
      <c r="C15" s="11" t="s">
        <v>28</v>
      </c>
      <c r="D15" s="10" t="s">
        <v>29</v>
      </c>
      <c r="E15" s="11" t="s">
        <v>30</v>
      </c>
      <c r="F15" s="11" t="s">
        <v>31</v>
      </c>
      <c r="G15" s="10" t="s">
        <v>15</v>
      </c>
      <c r="H15" s="10" t="s">
        <v>17</v>
      </c>
      <c r="I15" s="11" t="s">
        <v>32</v>
      </c>
    </row>
    <row r="16" spans="1:9" s="7" customFormat="1" ht="73" customHeight="1" x14ac:dyDescent="0.3">
      <c r="A16" s="24"/>
      <c r="B16" s="24" t="s">
        <v>33</v>
      </c>
      <c r="C16" s="16" t="s">
        <v>34</v>
      </c>
      <c r="D16" s="17" t="s">
        <v>54</v>
      </c>
      <c r="E16" s="11" t="s">
        <v>55</v>
      </c>
      <c r="F16" s="11" t="s">
        <v>56</v>
      </c>
      <c r="G16" s="15">
        <v>15</v>
      </c>
      <c r="H16" s="15">
        <v>15</v>
      </c>
      <c r="I16" s="11"/>
    </row>
    <row r="17" spans="1:9" s="7" customFormat="1" ht="116" customHeight="1" x14ac:dyDescent="0.3">
      <c r="A17" s="24"/>
      <c r="B17" s="24"/>
      <c r="C17" s="11" t="s">
        <v>35</v>
      </c>
      <c r="D17" s="17" t="s">
        <v>57</v>
      </c>
      <c r="E17" s="18" t="s">
        <v>59</v>
      </c>
      <c r="F17" s="18" t="s">
        <v>58</v>
      </c>
      <c r="G17" s="15">
        <v>13</v>
      </c>
      <c r="H17" s="15">
        <v>13</v>
      </c>
      <c r="I17" s="11"/>
    </row>
    <row r="18" spans="1:9" s="7" customFormat="1" ht="58" customHeight="1" x14ac:dyDescent="0.3">
      <c r="A18" s="24"/>
      <c r="B18" s="24"/>
      <c r="C18" s="24" t="s">
        <v>38</v>
      </c>
      <c r="D18" s="17" t="s">
        <v>39</v>
      </c>
      <c r="E18" s="11" t="s">
        <v>36</v>
      </c>
      <c r="F18" s="11" t="s">
        <v>37</v>
      </c>
      <c r="G18" s="15">
        <v>6</v>
      </c>
      <c r="H18" s="15">
        <v>6</v>
      </c>
      <c r="I18" s="11"/>
    </row>
    <row r="19" spans="1:9" s="7" customFormat="1" ht="41.5" customHeight="1" x14ac:dyDescent="0.3">
      <c r="A19" s="24"/>
      <c r="B19" s="24"/>
      <c r="C19" s="24"/>
      <c r="D19" s="17" t="s">
        <v>60</v>
      </c>
      <c r="E19" s="11" t="s">
        <v>61</v>
      </c>
      <c r="F19" s="11" t="s">
        <v>61</v>
      </c>
      <c r="G19" s="15">
        <v>6</v>
      </c>
      <c r="H19" s="15">
        <v>6</v>
      </c>
      <c r="I19" s="11"/>
    </row>
    <row r="20" spans="1:9" s="7" customFormat="1" ht="30" customHeight="1" x14ac:dyDescent="0.3">
      <c r="A20" s="24"/>
      <c r="B20" s="24"/>
      <c r="C20" s="16" t="s">
        <v>40</v>
      </c>
      <c r="D20" s="17" t="s">
        <v>41</v>
      </c>
      <c r="E20" s="11" t="s">
        <v>62</v>
      </c>
      <c r="F20" s="11" t="s">
        <v>42</v>
      </c>
      <c r="G20" s="15">
        <v>10</v>
      </c>
      <c r="H20" s="15">
        <v>10</v>
      </c>
      <c r="I20" s="11"/>
    </row>
    <row r="21" spans="1:9" s="7" customFormat="1" ht="30" customHeight="1" x14ac:dyDescent="0.3">
      <c r="A21" s="24"/>
      <c r="B21" s="24" t="s">
        <v>43</v>
      </c>
      <c r="C21" s="11" t="s">
        <v>44</v>
      </c>
      <c r="D21" s="19" t="s">
        <v>45</v>
      </c>
      <c r="E21" s="20" t="s">
        <v>46</v>
      </c>
      <c r="F21" s="20">
        <v>0.95</v>
      </c>
      <c r="G21" s="21">
        <v>10</v>
      </c>
      <c r="H21" s="21">
        <v>10</v>
      </c>
      <c r="I21" s="11"/>
    </row>
    <row r="22" spans="1:9" s="7" customFormat="1" ht="30" customHeight="1" x14ac:dyDescent="0.3">
      <c r="A22" s="24"/>
      <c r="B22" s="24"/>
      <c r="C22" s="24" t="s">
        <v>47</v>
      </c>
      <c r="D22" s="17" t="s">
        <v>48</v>
      </c>
      <c r="E22" s="11" t="s">
        <v>64</v>
      </c>
      <c r="F22" s="11" t="s">
        <v>64</v>
      </c>
      <c r="G22" s="15">
        <v>10</v>
      </c>
      <c r="H22" s="15">
        <v>8</v>
      </c>
      <c r="I22" s="11" t="s">
        <v>66</v>
      </c>
    </row>
    <row r="23" spans="1:9" s="7" customFormat="1" ht="157" customHeight="1" x14ac:dyDescent="0.3">
      <c r="A23" s="24"/>
      <c r="B23" s="24"/>
      <c r="C23" s="24"/>
      <c r="D23" s="17" t="s">
        <v>63</v>
      </c>
      <c r="E23" s="11" t="s">
        <v>64</v>
      </c>
      <c r="F23" s="11" t="s">
        <v>65</v>
      </c>
      <c r="G23" s="15">
        <v>10</v>
      </c>
      <c r="H23" s="15">
        <v>8</v>
      </c>
      <c r="I23" s="22" t="s">
        <v>68</v>
      </c>
    </row>
    <row r="24" spans="1:9" s="7" customFormat="1" ht="30" customHeight="1" x14ac:dyDescent="0.3">
      <c r="A24" s="24"/>
      <c r="B24" s="24"/>
      <c r="C24" s="24"/>
      <c r="D24" s="17" t="s">
        <v>49</v>
      </c>
      <c r="E24" s="11" t="s">
        <v>64</v>
      </c>
      <c r="F24" s="11" t="s">
        <v>64</v>
      </c>
      <c r="G24" s="15">
        <v>10</v>
      </c>
      <c r="H24" s="15">
        <v>9</v>
      </c>
      <c r="I24" s="11" t="s">
        <v>67</v>
      </c>
    </row>
    <row r="25" spans="1:9" s="7" customFormat="1" ht="30" customHeight="1" x14ac:dyDescent="0.3">
      <c r="A25" s="24" t="s">
        <v>50</v>
      </c>
      <c r="B25" s="24"/>
      <c r="C25" s="24"/>
      <c r="D25" s="24"/>
      <c r="E25" s="24"/>
      <c r="F25" s="24"/>
      <c r="G25" s="15"/>
      <c r="H25" s="23">
        <f>I9+SUM(H16:H24)</f>
        <v>95</v>
      </c>
      <c r="I25" s="11"/>
    </row>
  </sheetData>
  <mergeCells count="27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13:A14"/>
    <mergeCell ref="A15:A24"/>
    <mergeCell ref="B16:B20"/>
    <mergeCell ref="B21:B24"/>
    <mergeCell ref="C18:C19"/>
    <mergeCell ref="C22:C24"/>
  </mergeCells>
  <phoneticPr fontId="14" type="noConversion"/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2024-05-06T07:19:28Z</cp:lastPrinted>
  <dcterms:created xsi:type="dcterms:W3CDTF">2018-03-28T06:56:00Z</dcterms:created>
  <dcterms:modified xsi:type="dcterms:W3CDTF">2024-05-10T07:10:55Z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DFB07270DAE54F3CB3B66E79B5D3A838_12</vt:lpwstr>
  </property>
</Properties>
</file>