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19420" windowHeight="11020" tabRatio="927"/>
  </bookViews>
  <sheets>
    <sheet name="绩效自评表" sheetId="44" r:id="rId1"/>
  </sheets>
  <calcPr calcId="144525"/>
</workbook>
</file>

<file path=xl/calcChain.xml><?xml version="1.0" encoding="utf-8"?>
<calcChain xmlns="http://schemas.openxmlformats.org/spreadsheetml/2006/main">
  <c r="H9" i="44" l="1"/>
  <c r="I9" i="44" s="1"/>
  <c r="H21" i="44" s="1"/>
</calcChain>
</file>

<file path=xl/sharedStrings.xml><?xml version="1.0" encoding="utf-8"?>
<sst xmlns="http://schemas.openxmlformats.org/spreadsheetml/2006/main" count="66" uniqueCount="56">
  <si>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</si>
  <si>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</si>
  <si>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</si>
  <si>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</si>
  <si>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</si>
  <si>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</si>
  <si>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</si>
  <si>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</si>
  <si>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</si>
  <si>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</si>
  <si>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</si>
  <si>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</si>
  <si>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</si>
  <si>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</si>
  <si>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</si>
  <si>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</si>
  <si>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</si>
  <si>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</si>
  <si>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</si>
  <si>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</si>
  <si>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</si>
  <si>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</si>
  <si>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</si>
  <si>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</si>
  <si>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</si>
  <si>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</si>
  <si>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</si>
  <si>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</si>
  <si>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</si>
  <si>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</si>
  <si>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</si>
  <si>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</si>
  <si>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</si>
  <si>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</si>
  <si>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</si>
  <si>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</si>
  <si>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总分</t>
  </si>
  <si>
    <t>马立光</t>
    <phoneticPr fontId="11" type="noConversion"/>
  </si>
  <si>
    <t>010-57070561</t>
    <phoneticPr fontId="11" type="noConversion"/>
  </si>
  <si>
    <t>项目整体目标：课题研究的成果有《北京市公交专用道优化调整研究评价服务》研究报告1份，以及专用道具体优化调整道路明细及调整内容等。其中2023年完成前期准备工作。</t>
  </si>
  <si>
    <t>项目实施进度</t>
    <phoneticPr fontId="11" type="noConversion"/>
  </si>
  <si>
    <t>调研服务验收合格率</t>
    <phoneticPr fontId="11" type="noConversion"/>
  </si>
  <si>
    <t>完成前期准备工作</t>
    <phoneticPr fontId="11" type="noConversion"/>
  </si>
  <si>
    <t>项目支出数</t>
    <phoneticPr fontId="11" type="noConversion"/>
  </si>
  <si>
    <t>评价服务效果</t>
    <phoneticPr fontId="11" type="noConversion"/>
  </si>
  <si>
    <t>2023年已按计划完成全部前期准备工作，2024年4月已经完成全部研究工作，按时结题，提交了相关研究成果和汇报材料。</t>
    <phoneticPr fontId="11" type="noConversion"/>
  </si>
  <si>
    <t>效益指标（40分）</t>
    <phoneticPr fontId="11" type="noConversion"/>
  </si>
  <si>
    <t>经济、社会、生态、可持续影响效益指标</t>
    <phoneticPr fontId="11" type="noConversion"/>
  </si>
  <si>
    <t>基本达成预期指标且效果较好</t>
    <phoneticPr fontId="11" type="noConversion"/>
  </si>
  <si>
    <t>地面公交运营管理处</t>
    <phoneticPr fontId="11" type="noConversion"/>
  </si>
  <si>
    <t>北京市公交专用道优化调整研究评价服务</t>
    <phoneticPr fontId="11" type="noConversion"/>
  </si>
  <si>
    <t>1项</t>
  </si>
  <si>
    <t>在2023年12月前完成前期准备工作</t>
    <phoneticPr fontId="11" type="noConversion"/>
  </si>
  <si>
    <t>≤36.089775万元</t>
    <phoneticPr fontId="11" type="noConversion"/>
  </si>
  <si>
    <t>项目研究完成后可有效提升公交专用道在不同时段的道路资源利用率，提升专用道使用时间与客流需求的匹配度，乘客满意度提升，社会效益显著</t>
    <phoneticPr fontId="11" type="noConversion"/>
  </si>
  <si>
    <t>定性指标，效益无法准确衡量</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</si>
</sst>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3"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1"/>
      <color theme="1"/>
      <name val="宋体"/>
      <family val="3"/>
      <charset val="134"/>
      <scheme val="minor"/>
    </font>
    <font>
      <sz val="12"/>
      <name val="宋体"/>
      <family val="3"/>
      <charset val="134"/>
    </font>
    <font>
      <sz val="11"/>
      <color indexed="8"/>
      <name val="宋体"/>
      <family val="3"/>
      <charset val="134"/>
    </font>
    <font>
      <sz val="10"/>
      <name val="Arial"/>
      <family val="2"/>
    </font>
    <font>
      <sz val="18"/>
      <color indexed="8"/>
      <name val="宋体"/>
      <family val="3"/>
      <charset val="134"/>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6" fillId="0" borderId="0"/>
    <xf numFmtId="0" fontId="9" fillId="0" borderId="0"/>
    <xf numFmtId="0" fontId="7" fillId="0" borderId="0"/>
    <xf numFmtId="0" fontId="7" fillId="0" borderId="0"/>
    <xf numFmtId="0" fontId="7" fillId="0" borderId="0"/>
    <xf numFmtId="0" fontId="7" fillId="0" borderId="0"/>
    <xf numFmtId="0" fontId="6" fillId="0" borderId="0">
      <alignment vertical="center"/>
    </xf>
    <xf numFmtId="0" fontId="6" fillId="0" borderId="0">
      <alignment vertical="center"/>
    </xf>
    <xf numFmtId="43" fontId="8" fillId="0" borderId="0" applyFont="0" applyFill="0" applyBorder="0" applyAlignment="0" applyProtection="0">
      <alignment vertical="center"/>
    </xf>
    <xf numFmtId="0" fontId="6" fillId="0" borderId="0"/>
    <xf numFmtId="0" fontId="6" fillId="0" borderId="0"/>
    <xf numFmtId="0" fontId="8" fillId="0" borderId="0"/>
    <xf numFmtId="0" fontId="8" fillId="0" borderId="0">
      <alignment vertical="center"/>
    </xf>
    <xf numFmtId="0" fontId="5" fillId="0" borderId="0"/>
  </cellStyleXfs>
  <cellXfs count="2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6"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vertical="center" wrapText="1"/>
    </xf>
    <xf numFmtId="10" fontId="12" fillId="0" borderId="2" xfId="0" applyNumberFormat="1" applyFont="1" applyBorder="1" applyAlignment="1">
      <alignment horizontal="center" vertical="center" wrapText="1"/>
    </xf>
    <xf numFmtId="176" fontId="12" fillId="0" borderId="2" xfId="0" applyNumberFormat="1"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left" vertical="center" wrapText="1"/>
    </xf>
    <xf numFmtId="0" fontId="12" fillId="0" borderId="5" xfId="0" applyFont="1" applyBorder="1" applyAlignment="1">
      <alignment horizontal="left"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9" fontId="12" fillId="0" borderId="2" xfId="0" applyNumberFormat="1" applyFont="1" applyBorder="1" applyAlignment="1">
      <alignment horizontal="center" vertical="center" wrapText="1"/>
    </xf>
    <xf numFmtId="0" fontId="12" fillId="0" borderId="6" xfId="0" applyFont="1" applyBorder="1" applyAlignment="1">
      <alignment horizontal="center" vertical="center" wrapText="1"/>
    </xf>
    <xf numFmtId="176" fontId="6" fillId="0" borderId="2" xfId="0" applyNumberFormat="1"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10"/>
    <cellStyle name="常规 4 2" xfId="11"/>
    <cellStyle name="常规 4 3" xfId="12"/>
    <cellStyle name="常规 4 4" xfId="1"/>
    <cellStyle name="常规 5" xfId="13"/>
    <cellStyle name="常规 6" xfId="2"/>
    <cellStyle name="常规 7" xfId="14"/>
    <cellStyle name="千位分隔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tabSelected="1" workbookViewId="0">
      <selection activeCell="L20" sqref="L20"/>
    </sheetView>
  </sheetViews>
  <sheetFormatPr defaultColWidth="9" defaultRowHeight="14" x14ac:dyDescent="0.25"/>
  <cols>
    <col min="1" max="1" width="4.08984375" customWidth="1"/>
    <col min="2" max="2" width="8.90625" customWidth="1"/>
    <col min="3" max="3" width="18.6328125" customWidth="1"/>
    <col min="4" max="4" width="12" style="4" customWidth="1"/>
    <col min="5" max="5" width="15.90625" style="4" customWidth="1"/>
    <col min="6" max="6" width="12.6328125" customWidth="1"/>
    <col min="7" max="7" width="8.453125" style="5" customWidth="1"/>
    <col min="8" max="8" width="11.08984375" customWidth="1"/>
    <col min="9" max="9" width="14.26953125" customWidth="1"/>
  </cols>
  <sheetData>
    <row r="1" spans="1:9" ht="21" x14ac:dyDescent="0.25">
      <c r="A1" s="9"/>
      <c r="B1" s="9"/>
      <c r="C1" s="9"/>
      <c r="D1" s="9"/>
      <c r="E1" s="9"/>
      <c r="F1" s="9"/>
      <c r="G1" s="9"/>
    </row>
    <row r="2" spans="1:9" s="1" customFormat="1" ht="22.5" customHeight="1" x14ac:dyDescent="0.25">
      <c r="A2" s="10" t="s">
        <v>0</v>
      </c>
      <c r="B2" s="10"/>
      <c r="C2" s="10"/>
      <c r="D2" s="10"/>
      <c r="E2" s="10"/>
      <c r="F2" s="10"/>
      <c r="G2" s="10"/>
      <c r="H2" s="10"/>
      <c r="I2" s="10"/>
    </row>
    <row r="3" spans="1:9" s="2" customFormat="1" ht="18.75" customHeight="1" x14ac:dyDescent="0.25">
      <c r="A3" s="11" t="s">
        <v>1</v>
      </c>
      <c r="B3" s="11"/>
      <c r="C3" s="11"/>
      <c r="D3" s="11"/>
      <c r="E3" s="11"/>
      <c r="F3" s="11"/>
      <c r="G3" s="11"/>
      <c r="H3" s="11"/>
      <c r="I3" s="11"/>
    </row>
    <row r="4" spans="1:9" s="2" customFormat="1" ht="11.25" customHeight="1" x14ac:dyDescent="0.25">
      <c r="A4" s="6"/>
      <c r="B4" s="6"/>
      <c r="C4" s="6"/>
      <c r="D4" s="7"/>
      <c r="E4" s="7"/>
      <c r="F4" s="6"/>
      <c r="G4" s="8"/>
    </row>
    <row r="5" spans="1:9" s="3" customFormat="1" x14ac:dyDescent="0.25">
      <c r="A5" s="13" t="s">
        <v>2</v>
      </c>
      <c r="B5" s="13"/>
      <c r="C5" s="13" t="s">
        <v>50</v>
      </c>
      <c r="D5" s="13"/>
      <c r="E5" s="13"/>
      <c r="F5" s="13"/>
      <c r="G5" s="13"/>
      <c r="H5" s="13"/>
      <c r="I5" s="13"/>
    </row>
    <row r="6" spans="1:9" s="3" customFormat="1" x14ac:dyDescent="0.25">
      <c r="A6" s="13" t="s">
        <v>3</v>
      </c>
      <c r="B6" s="13"/>
      <c r="C6" s="13" t="s">
        <v>4</v>
      </c>
      <c r="D6" s="13"/>
      <c r="E6" s="13"/>
      <c r="F6" s="14" t="s">
        <v>5</v>
      </c>
      <c r="G6" s="13" t="s">
        <v>49</v>
      </c>
      <c r="H6" s="13"/>
      <c r="I6" s="13"/>
    </row>
    <row r="7" spans="1:9" s="3" customFormat="1" x14ac:dyDescent="0.25">
      <c r="A7" s="13" t="s">
        <v>6</v>
      </c>
      <c r="B7" s="13"/>
      <c r="C7" s="13" t="s">
        <v>37</v>
      </c>
      <c r="D7" s="13"/>
      <c r="E7" s="13"/>
      <c r="F7" s="14" t="s">
        <v>7</v>
      </c>
      <c r="G7" s="13" t="s">
        <v>38</v>
      </c>
      <c r="H7" s="13"/>
      <c r="I7" s="13"/>
    </row>
    <row r="8" spans="1:9" s="3" customFormat="1" x14ac:dyDescent="0.25">
      <c r="A8" s="13" t="s">
        <v>8</v>
      </c>
      <c r="B8" s="13"/>
      <c r="C8" s="14"/>
      <c r="D8" s="15" t="s">
        <v>9</v>
      </c>
      <c r="E8" s="14" t="s">
        <v>10</v>
      </c>
      <c r="F8" s="14" t="s">
        <v>11</v>
      </c>
      <c r="G8" s="14" t="s">
        <v>12</v>
      </c>
      <c r="H8" s="14" t="s">
        <v>13</v>
      </c>
      <c r="I8" s="15" t="s">
        <v>14</v>
      </c>
    </row>
    <row r="9" spans="1:9" s="3" customFormat="1" ht="32.25" customHeight="1" x14ac:dyDescent="0.25">
      <c r="A9" s="13" t="s">
        <v>15</v>
      </c>
      <c r="B9" s="13"/>
      <c r="C9" s="16" t="s">
        <v>16</v>
      </c>
      <c r="D9" s="15">
        <v>36.089775000000003</v>
      </c>
      <c r="E9" s="15">
        <v>36.089775000000003</v>
      </c>
      <c r="F9" s="15">
        <v>36.089775000000003</v>
      </c>
      <c r="G9" s="14">
        <v>10</v>
      </c>
      <c r="H9" s="17">
        <f>+F9/E9</f>
        <v>1</v>
      </c>
      <c r="I9" s="18">
        <f>G9*H9</f>
        <v>10</v>
      </c>
    </row>
    <row r="10" spans="1:9" s="3" customFormat="1" ht="13.5" customHeight="1" x14ac:dyDescent="0.25">
      <c r="A10" s="12"/>
      <c r="B10" s="12"/>
      <c r="C10" s="16" t="s">
        <v>17</v>
      </c>
      <c r="D10" s="15"/>
      <c r="E10" s="15"/>
      <c r="F10" s="15"/>
      <c r="G10" s="14" t="s">
        <v>18</v>
      </c>
      <c r="H10" s="15"/>
      <c r="I10" s="15" t="s">
        <v>18</v>
      </c>
    </row>
    <row r="11" spans="1:9" s="3" customFormat="1" ht="13.5" customHeight="1" x14ac:dyDescent="0.25">
      <c r="A11" s="12"/>
      <c r="B11" s="12"/>
      <c r="C11" s="16" t="s">
        <v>19</v>
      </c>
      <c r="D11" s="15"/>
      <c r="E11" s="15"/>
      <c r="F11" s="15"/>
      <c r="G11" s="14" t="s">
        <v>18</v>
      </c>
      <c r="H11" s="15"/>
      <c r="I11" s="15" t="s">
        <v>18</v>
      </c>
    </row>
    <row r="12" spans="1:9" s="3" customFormat="1" x14ac:dyDescent="0.25">
      <c r="A12" s="12"/>
      <c r="B12" s="12"/>
      <c r="C12" s="16" t="s">
        <v>20</v>
      </c>
      <c r="D12" s="15">
        <v>36.089775000000003</v>
      </c>
      <c r="E12" s="15">
        <v>36.089775000000003</v>
      </c>
      <c r="F12" s="15">
        <v>36.089775000000003</v>
      </c>
      <c r="G12" s="14" t="s">
        <v>18</v>
      </c>
      <c r="H12" s="15"/>
      <c r="I12" s="15" t="s">
        <v>18</v>
      </c>
    </row>
    <row r="13" spans="1:9" s="3" customFormat="1" ht="18" customHeight="1" x14ac:dyDescent="0.25">
      <c r="A13" s="13" t="s">
        <v>21</v>
      </c>
      <c r="B13" s="13" t="s">
        <v>22</v>
      </c>
      <c r="C13" s="13"/>
      <c r="D13" s="13"/>
      <c r="E13" s="13"/>
      <c r="F13" s="13" t="s">
        <v>23</v>
      </c>
      <c r="G13" s="13"/>
      <c r="H13" s="13"/>
      <c r="I13" s="13"/>
    </row>
    <row r="14" spans="1:9" s="3" customFormat="1" ht="65.650000000000006" customHeight="1" x14ac:dyDescent="0.25">
      <c r="A14" s="13"/>
      <c r="B14" s="20" t="s">
        <v>39</v>
      </c>
      <c r="C14" s="21"/>
      <c r="D14" s="21"/>
      <c r="E14" s="22"/>
      <c r="F14" s="20" t="s">
        <v>45</v>
      </c>
      <c r="G14" s="21"/>
      <c r="H14" s="21"/>
      <c r="I14" s="22"/>
    </row>
    <row r="15" spans="1:9" s="3" customFormat="1" ht="34.5" customHeight="1" x14ac:dyDescent="0.25">
      <c r="A15" s="13" t="s">
        <v>24</v>
      </c>
      <c r="B15" s="15" t="s">
        <v>25</v>
      </c>
      <c r="C15" s="15" t="s">
        <v>26</v>
      </c>
      <c r="D15" s="14" t="s">
        <v>27</v>
      </c>
      <c r="E15" s="15" t="s">
        <v>28</v>
      </c>
      <c r="F15" s="15" t="s">
        <v>29</v>
      </c>
      <c r="G15" s="14" t="s">
        <v>12</v>
      </c>
      <c r="H15" s="14" t="s">
        <v>14</v>
      </c>
      <c r="I15" s="15" t="s">
        <v>30</v>
      </c>
    </row>
    <row r="16" spans="1:9" s="3" customFormat="1" ht="30" customHeight="1" x14ac:dyDescent="0.25">
      <c r="A16" s="13"/>
      <c r="B16" s="13" t="s">
        <v>31</v>
      </c>
      <c r="C16" s="15" t="s">
        <v>32</v>
      </c>
      <c r="D16" s="23" t="s">
        <v>42</v>
      </c>
      <c r="E16" s="15" t="s">
        <v>51</v>
      </c>
      <c r="F16" s="15" t="s">
        <v>51</v>
      </c>
      <c r="G16" s="19">
        <v>15</v>
      </c>
      <c r="H16" s="19">
        <v>15</v>
      </c>
      <c r="I16" s="15"/>
    </row>
    <row r="17" spans="1:9" s="3" customFormat="1" ht="30" customHeight="1" x14ac:dyDescent="0.25">
      <c r="A17" s="13"/>
      <c r="B17" s="13"/>
      <c r="C17" s="15" t="s">
        <v>33</v>
      </c>
      <c r="D17" s="23" t="s">
        <v>41</v>
      </c>
      <c r="E17" s="24">
        <v>1</v>
      </c>
      <c r="F17" s="24">
        <v>1</v>
      </c>
      <c r="G17" s="19">
        <v>13</v>
      </c>
      <c r="H17" s="19">
        <v>13</v>
      </c>
      <c r="I17" s="15"/>
    </row>
    <row r="18" spans="1:9" s="3" customFormat="1" ht="45.5" customHeight="1" x14ac:dyDescent="0.25">
      <c r="A18" s="13"/>
      <c r="B18" s="13"/>
      <c r="C18" s="15" t="s">
        <v>34</v>
      </c>
      <c r="D18" s="23" t="s">
        <v>40</v>
      </c>
      <c r="E18" s="15" t="s">
        <v>52</v>
      </c>
      <c r="F18" s="15" t="s">
        <v>52</v>
      </c>
      <c r="G18" s="19">
        <v>12</v>
      </c>
      <c r="H18" s="19">
        <v>12</v>
      </c>
      <c r="I18" s="15"/>
    </row>
    <row r="19" spans="1:9" s="3" customFormat="1" ht="30" customHeight="1" x14ac:dyDescent="0.25">
      <c r="A19" s="13"/>
      <c r="B19" s="13"/>
      <c r="C19" s="25" t="s">
        <v>35</v>
      </c>
      <c r="D19" s="23" t="s">
        <v>43</v>
      </c>
      <c r="E19" s="15" t="s">
        <v>53</v>
      </c>
      <c r="F19" s="15" t="s">
        <v>53</v>
      </c>
      <c r="G19" s="19">
        <v>10</v>
      </c>
      <c r="H19" s="19">
        <v>10</v>
      </c>
      <c r="I19" s="15"/>
    </row>
    <row r="20" spans="1:9" s="3" customFormat="1" ht="141" customHeight="1" x14ac:dyDescent="0.25">
      <c r="A20" s="13"/>
      <c r="B20" s="15" t="s">
        <v>46</v>
      </c>
      <c r="C20" s="15" t="s">
        <v>47</v>
      </c>
      <c r="D20" s="23" t="s">
        <v>44</v>
      </c>
      <c r="E20" s="15" t="s">
        <v>54</v>
      </c>
      <c r="F20" s="15" t="s">
        <v>48</v>
      </c>
      <c r="G20" s="19">
        <v>40</v>
      </c>
      <c r="H20" s="19">
        <v>35</v>
      </c>
      <c r="I20" s="15" t="s">
        <v>55</v>
      </c>
    </row>
    <row r="21" spans="1:9" s="3" customFormat="1" ht="30" customHeight="1" x14ac:dyDescent="0.25">
      <c r="A21" s="13" t="s">
        <v>36</v>
      </c>
      <c r="B21" s="13"/>
      <c r="C21" s="13"/>
      <c r="D21" s="13"/>
      <c r="E21" s="13"/>
      <c r="F21" s="13"/>
      <c r="G21" s="19"/>
      <c r="H21" s="26">
        <f>I9+SUM(H16:H20)</f>
        <v>95</v>
      </c>
      <c r="I21" s="15"/>
    </row>
  </sheetData>
  <mergeCells count="24">
    <mergeCell ref="A1:G1"/>
    <mergeCell ref="A2:I2"/>
    <mergeCell ref="A3:I3"/>
    <mergeCell ref="A5:B5"/>
    <mergeCell ref="C5:I5"/>
    <mergeCell ref="A21:F21"/>
    <mergeCell ref="A13:A14"/>
    <mergeCell ref="A15:A20"/>
    <mergeCell ref="B16:B19"/>
    <mergeCell ref="A8:B8"/>
    <mergeCell ref="A9:B9"/>
    <mergeCell ref="A10:B10"/>
    <mergeCell ref="A11:B11"/>
    <mergeCell ref="A12:B12"/>
    <mergeCell ref="B13:E13"/>
    <mergeCell ref="F13:I13"/>
    <mergeCell ref="B14:E14"/>
    <mergeCell ref="F14:I14"/>
    <mergeCell ref="A6:B6"/>
    <mergeCell ref="C6:E6"/>
    <mergeCell ref="G6:I6"/>
    <mergeCell ref="A7:B7"/>
    <mergeCell ref="C7:E7"/>
    <mergeCell ref="G7:I7"/>
  </mergeCells>
  <phoneticPr fontId="11" type="noConversion"/>
  <pageMargins left="0.7" right="0.7" top="0.75" bottom="0.75" header="0.3" footer="0.3"/>
  <pageSetup paperSize="9" scale="61"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2024-05-12T06:46:22Z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2052-11.8.2.10972</vt:lpwstr>
  </property>
  <property fmtid="{D5CDD505-2E9C-101B-9397-08002B2CF9AE}" pid="3" name="ICV">
    <vt:lpwstr>298E401775BC4182B40AC0FBB20153D1</vt:lpwstr>
  </property>
</Properties>
</file>