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44" l="1"/>
  <c r="I8" i="44" s="1"/>
  <c r="H20" i="44" s="1"/>
</calcChain>
</file>

<file path=xl/sharedStrings.xml><?xml version="1.0" encoding="utf-8"?>
<sst xmlns="http://schemas.openxmlformats.org/spreadsheetml/2006/main" count="67" uniqueCount="56">
  <si>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</si>
  <si>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</si>
  <si>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</si>
  <si>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</si>
  <si>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</si>
  <si>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</si>
  <si>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</si>
  <si>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</si>
  <si>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</si>
  <si>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</si>
  <si>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</si>
  <si>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</si>
  <si>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</si>
  <si>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</si>
  <si>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</si>
  <si>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</si>
  <si>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</si>
  <si>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</si>
  <si>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</si>
  <si>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</si>
  <si>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</si>
  <si>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</si>
  <si>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</si>
  <si>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</si>
  <si>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</si>
  <si>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</si>
  <si>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</si>
  <si>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</si>
  <si>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</si>
  <si>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</si>
  <si>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</si>
  <si>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</si>
  <si>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</si>
  <si>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</si>
  <si>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</si>
  <si>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</si>
  <si>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效益指标（40分）</t>
  </si>
  <si>
    <t>经济、社会、生态、可持续影响效益指标（40分）</t>
  </si>
  <si>
    <t>总分</t>
  </si>
  <si>
    <t>刘嵩</t>
    <phoneticPr fontId="9" type="noConversion"/>
  </si>
  <si>
    <t>项目预算控制数</t>
  </si>
  <si>
    <t>定性指标，效益无法准确衡量</t>
    <phoneticPr fontId="9" type="noConversion"/>
  </si>
  <si>
    <t>道路客运管理处</t>
    <phoneticPr fontId="9" type="noConversion"/>
  </si>
  <si>
    <t>道路客运GPS监控及运营监测补助经费</t>
    <phoneticPr fontId="9" type="noConversion"/>
  </si>
  <si>
    <t xml:space="preserve">依托北京市道路运输车辆动态信息公共服务平台和外埠进京省际客车卫星定位监视系统，定期归集、核对和分析本市及外埠进京省际客车的动态监控信息数据，编写监控情况工作报告并提交甲方。 从技术应用上指导本市省际客运企业和客运站，按照有关动态监控（监视）管理规定，开展动态监控（监视）工作，履行监控（监视）管理主体责任，及时处置报警信息。 依托北京市交通委核心区旅游客车综合治理信息系统（省际包车客运标志牌管理系统）及运行数据，进行省际旅游包车业务运行分析。根据行业管理需求，建立完善省际旅游包车行业运行监测指标体系，并定期归集、核对和分析行业运营数据，根据省际旅游包车业务的监管信息数据，编写监测情况工作报告。 </t>
    <phoneticPr fontId="9" type="noConversion"/>
  </si>
  <si>
    <t xml:space="preserve">完成依托北京市道路运输车辆动态信息公共服务平台和外埠进京省际客车卫星定位监视系统，定期归集、核对和分析本市及外埠进京省际客车的动态监控信息数据，编写监控情况工作报告并提交甲方。 从技术应用上指导本市省际客运企业和客运站，按照有关动态监控（监视）管理规定，开展动态监控（监视）工作，履行监控（监视）管理主体责任，及时处置报警信息。 依托北京市交通委核心区旅游客车综合治理信息系统（省际包车客运标志牌管理系统）及运行数据，进行省际旅游包车业务运行分析。根据行业管理需求，建立完善省际旅游包车行业运行监测指标体系，并定期归集、核对和分析行业运营数据，根据省际旅游包车业务的监管信息数据，编写监测情况工作报告。 </t>
    <phoneticPr fontId="9" type="noConversion"/>
  </si>
  <si>
    <t>补助省际客运监测及分析人员人数</t>
  </si>
  <si>
    <t>4人</t>
    <phoneticPr fontId="9" type="noConversion"/>
  </si>
  <si>
    <t>每月按时提交监测报告，提交率</t>
  </si>
  <si>
    <t>100%</t>
    <phoneticPr fontId="9" type="noConversion"/>
  </si>
  <si>
    <t>监测报告提交时间</t>
  </si>
  <si>
    <t>次月10日前</t>
  </si>
  <si>
    <t>≤42.599153万元</t>
    <phoneticPr fontId="9" type="noConversion"/>
  </si>
  <si>
    <t>42.599153万元</t>
    <phoneticPr fontId="9" type="noConversion"/>
  </si>
  <si>
    <t>监测工作成效</t>
  </si>
  <si>
    <t>为行业管理提供数据支撑、为企业和客运站提供交通服务信息、为公众提供道路客运出行服务信息。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</si>
</sst>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1" x14ac:knownFonts="1">
    <font>
      <sz val="11"/>
      <color theme="1"/>
      <name val="宋体"/>
      <charset val="134"/>
      <scheme val="minor"/>
    </font>
    <font>
      <sz val="14"/>
      <color theme="1"/>
      <name val="宋体"/>
      <family val="3"/>
      <charset val="134"/>
      <scheme val="minor"/>
    </font>
    <font>
      <b/>
      <sz val="18"/>
      <color indexed="8"/>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4" fillId="0" borderId="0"/>
    <xf numFmtId="0" fontId="4" fillId="0" borderId="0"/>
    <xf numFmtId="0" fontId="4" fillId="0" borderId="0"/>
    <xf numFmtId="0" fontId="4" fillId="0" borderId="0"/>
    <xf numFmtId="0" fontId="8" fillId="0" borderId="0">
      <alignment vertical="center"/>
    </xf>
    <xf numFmtId="0" fontId="8" fillId="0" borderId="0">
      <alignment vertical="center"/>
    </xf>
    <xf numFmtId="0" fontId="8" fillId="0" borderId="0"/>
    <xf numFmtId="0" fontId="8" fillId="0" borderId="0"/>
    <xf numFmtId="0" fontId="5" fillId="0" borderId="0"/>
    <xf numFmtId="0" fontId="8" fillId="0" borderId="0"/>
    <xf numFmtId="0" fontId="5" fillId="0" borderId="0">
      <alignment vertical="center"/>
    </xf>
    <xf numFmtId="0" fontId="6" fillId="0" borderId="0"/>
    <xf numFmtId="0" fontId="3" fillId="0" borderId="0"/>
    <xf numFmtId="43" fontId="5" fillId="0" borderId="0" applyFont="0" applyFill="0" applyBorder="0" applyAlignment="0" applyProtection="0">
      <alignment vertical="center"/>
    </xf>
  </cellStyleXfs>
  <cellXfs count="32">
    <xf numFmtId="0" fontId="0" fillId="0" borderId="0" xfId="0">
      <alignment vertical="center"/>
    </xf>
    <xf numFmtId="0" fontId="1"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176" fontId="1" fillId="0" borderId="1" xfId="0" applyNumberFormat="1" applyFont="1" applyBorder="1" applyAlignment="1">
      <alignment horizontal="center" vertical="center" wrapText="1"/>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vertical="center" wrapText="1"/>
    </xf>
    <xf numFmtId="0" fontId="10" fillId="0" borderId="4" xfId="0" applyFont="1" applyBorder="1" applyAlignment="1">
      <alignment horizontal="center" vertical="center" wrapText="1"/>
    </xf>
    <xf numFmtId="10" fontId="10" fillId="0" borderId="2" xfId="0" applyNumberFormat="1" applyFont="1" applyBorder="1" applyAlignment="1">
      <alignment horizontal="center" vertical="center" wrapText="1"/>
    </xf>
    <xf numFmtId="176" fontId="10" fillId="0" borderId="2" xfId="0" applyNumberFormat="1" applyFont="1" applyBorder="1" applyAlignment="1">
      <alignment horizontal="center" vertical="center" wrapText="1"/>
    </xf>
    <xf numFmtId="49" fontId="10" fillId="0" borderId="2" xfId="0" applyNumberFormat="1" applyFont="1" applyBorder="1" applyAlignment="1">
      <alignment horizontal="center" vertical="center" wrapText="1"/>
    </xf>
    <xf numFmtId="0" fontId="10" fillId="0" borderId="5" xfId="0" applyFont="1" applyBorder="1" applyAlignment="1">
      <alignment horizontal="center" vertical="center" wrapText="1"/>
    </xf>
    <xf numFmtId="0" fontId="10" fillId="0" borderId="2" xfId="0" applyFont="1" applyBorder="1" applyAlignment="1">
      <alignment horizontal="left" vertical="center" wrapText="1"/>
    </xf>
    <xf numFmtId="0" fontId="10" fillId="0" borderId="6" xfId="0" applyFont="1" applyBorder="1" applyAlignment="1">
      <alignment horizontal="center" vertical="center" wrapText="1"/>
    </xf>
    <xf numFmtId="176" fontId="8"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2" xfId="0" applyFont="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10" fillId="0" borderId="2" xfId="0" applyFont="1" applyBorder="1" applyAlignment="1">
      <alignment horizontal="center" vertical="center" wrapText="1"/>
    </xf>
    <xf numFmtId="0" fontId="8" fillId="0" borderId="2" xfId="0" applyFont="1" applyBorder="1" applyAlignment="1">
      <alignment vertical="center" wrapText="1"/>
    </xf>
    <xf numFmtId="0" fontId="10" fillId="0" borderId="3" xfId="0" applyFont="1" applyBorder="1" applyAlignment="1">
      <alignment horizontal="left" vertical="center" wrapText="1"/>
    </xf>
    <xf numFmtId="0" fontId="10" fillId="0" borderId="5" xfId="0" applyFont="1" applyBorder="1" applyAlignment="1">
      <alignment horizontal="left" vertical="center" wrapText="1"/>
    </xf>
    <xf numFmtId="0" fontId="10" fillId="0" borderId="4" xfId="0" applyFont="1" applyBorder="1" applyAlignment="1">
      <alignment horizontal="left"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tabSelected="1" topLeftCell="A14" workbookViewId="0">
      <selection activeCell="D16" sqref="D16"/>
    </sheetView>
  </sheetViews>
  <sheetFormatPr defaultColWidth="9" defaultRowHeight="14" x14ac:dyDescent="0.25"/>
  <cols>
    <col min="1" max="1" width="4.08984375" customWidth="1"/>
    <col min="2" max="2" width="8.90625" customWidth="1"/>
    <col min="3" max="3" width="18.6328125" customWidth="1"/>
    <col min="4" max="4" width="13.36328125" style="3" customWidth="1"/>
    <col min="5" max="5" width="17.6328125" style="3" customWidth="1"/>
    <col min="6" max="6" width="15.54296875" customWidth="1"/>
    <col min="7" max="7" width="8.453125" style="4" customWidth="1"/>
    <col min="8" max="8" width="11.08984375" customWidth="1"/>
    <col min="9" max="9" width="10.54296875" customWidth="1"/>
  </cols>
  <sheetData>
    <row r="1" spans="1:9" ht="22.5" customHeight="1" x14ac:dyDescent="0.25">
      <c r="A1" s="22" t="s">
        <v>0</v>
      </c>
      <c r="B1" s="22"/>
      <c r="C1" s="22"/>
      <c r="D1" s="22"/>
      <c r="E1" s="22"/>
      <c r="F1" s="22"/>
      <c r="G1" s="22"/>
      <c r="H1" s="22"/>
      <c r="I1" s="22"/>
    </row>
    <row r="2" spans="1:9" s="1" customFormat="1" ht="18.75" customHeight="1" x14ac:dyDescent="0.25">
      <c r="A2" s="23" t="s">
        <v>1</v>
      </c>
      <c r="B2" s="23"/>
      <c r="C2" s="23"/>
      <c r="D2" s="23"/>
      <c r="E2" s="23"/>
      <c r="F2" s="23"/>
      <c r="G2" s="23"/>
      <c r="H2" s="23"/>
      <c r="I2" s="23"/>
    </row>
    <row r="3" spans="1:9" s="1" customFormat="1" ht="11.25" customHeight="1" x14ac:dyDescent="0.25">
      <c r="A3" s="5"/>
      <c r="B3" s="5"/>
      <c r="C3" s="5"/>
      <c r="D3" s="6"/>
      <c r="E3" s="6"/>
      <c r="F3" s="5"/>
      <c r="G3" s="7"/>
    </row>
    <row r="4" spans="1:9" s="2" customFormat="1" x14ac:dyDescent="0.25">
      <c r="A4" s="24" t="s">
        <v>2</v>
      </c>
      <c r="B4" s="24"/>
      <c r="C4" s="24" t="s">
        <v>43</v>
      </c>
      <c r="D4" s="24"/>
      <c r="E4" s="24"/>
      <c r="F4" s="24"/>
      <c r="G4" s="24"/>
      <c r="H4" s="24"/>
      <c r="I4" s="24"/>
    </row>
    <row r="5" spans="1:9" s="2" customFormat="1" x14ac:dyDescent="0.25">
      <c r="A5" s="24" t="s">
        <v>3</v>
      </c>
      <c r="B5" s="24"/>
      <c r="C5" s="24" t="s">
        <v>4</v>
      </c>
      <c r="D5" s="24"/>
      <c r="E5" s="24"/>
      <c r="F5" s="8" t="s">
        <v>5</v>
      </c>
      <c r="G5" s="24" t="s">
        <v>42</v>
      </c>
      <c r="H5" s="24"/>
      <c r="I5" s="24"/>
    </row>
    <row r="6" spans="1:9" s="2" customFormat="1" x14ac:dyDescent="0.25">
      <c r="A6" s="24" t="s">
        <v>6</v>
      </c>
      <c r="B6" s="24"/>
      <c r="C6" s="24" t="s">
        <v>39</v>
      </c>
      <c r="D6" s="24"/>
      <c r="E6" s="24"/>
      <c r="F6" s="8" t="s">
        <v>7</v>
      </c>
      <c r="G6" s="24">
        <v>55531036</v>
      </c>
      <c r="H6" s="24"/>
      <c r="I6" s="24"/>
    </row>
    <row r="7" spans="1:9" s="2" customFormat="1" x14ac:dyDescent="0.25">
      <c r="A7" s="24" t="s">
        <v>8</v>
      </c>
      <c r="B7" s="24"/>
      <c r="C7" s="8"/>
      <c r="D7" s="9" t="s">
        <v>9</v>
      </c>
      <c r="E7" s="8" t="s">
        <v>10</v>
      </c>
      <c r="F7" s="8" t="s">
        <v>11</v>
      </c>
      <c r="G7" s="8" t="s">
        <v>12</v>
      </c>
      <c r="H7" s="8" t="s">
        <v>13</v>
      </c>
      <c r="I7" s="9" t="s">
        <v>14</v>
      </c>
    </row>
    <row r="8" spans="1:9" s="2" customFormat="1" ht="32.25" customHeight="1" x14ac:dyDescent="0.25">
      <c r="A8" s="24" t="s">
        <v>15</v>
      </c>
      <c r="B8" s="24"/>
      <c r="C8" s="10" t="s">
        <v>16</v>
      </c>
      <c r="D8" s="9">
        <v>42.599153000000001</v>
      </c>
      <c r="E8" s="21">
        <v>42.599153000000001</v>
      </c>
      <c r="F8" s="19">
        <v>42.599153000000001</v>
      </c>
      <c r="G8" s="8">
        <v>10</v>
      </c>
      <c r="H8" s="12">
        <f>+F8/E8</f>
        <v>1</v>
      </c>
      <c r="I8" s="13">
        <f>G8*H8</f>
        <v>10</v>
      </c>
    </row>
    <row r="9" spans="1:9" s="2" customFormat="1" ht="13.5" customHeight="1" x14ac:dyDescent="0.25">
      <c r="A9" s="25"/>
      <c r="B9" s="25"/>
      <c r="C9" s="10" t="s">
        <v>17</v>
      </c>
      <c r="D9" s="9">
        <v>42.599153000000001</v>
      </c>
      <c r="E9" s="21">
        <v>42.599153000000001</v>
      </c>
      <c r="F9" s="19">
        <v>42.599153000000001</v>
      </c>
      <c r="G9" s="8" t="s">
        <v>18</v>
      </c>
      <c r="H9" s="9"/>
      <c r="I9" s="9" t="s">
        <v>18</v>
      </c>
    </row>
    <row r="10" spans="1:9" s="2" customFormat="1" ht="13.5" customHeight="1" x14ac:dyDescent="0.25">
      <c r="A10" s="25"/>
      <c r="B10" s="25"/>
      <c r="C10" s="10" t="s">
        <v>19</v>
      </c>
      <c r="D10" s="9"/>
      <c r="E10" s="9"/>
      <c r="F10" s="8"/>
      <c r="G10" s="8" t="s">
        <v>18</v>
      </c>
      <c r="H10" s="9"/>
      <c r="I10" s="9" t="s">
        <v>18</v>
      </c>
    </row>
    <row r="11" spans="1:9" s="2" customFormat="1" x14ac:dyDescent="0.25">
      <c r="A11" s="25"/>
      <c r="B11" s="25"/>
      <c r="C11" s="10" t="s">
        <v>20</v>
      </c>
      <c r="D11" s="9"/>
      <c r="E11" s="9"/>
      <c r="F11" s="8"/>
      <c r="G11" s="8" t="s">
        <v>18</v>
      </c>
      <c r="H11" s="9"/>
      <c r="I11" s="9" t="s">
        <v>18</v>
      </c>
    </row>
    <row r="12" spans="1:9" s="2" customFormat="1" ht="18" customHeight="1" x14ac:dyDescent="0.25">
      <c r="A12" s="24" t="s">
        <v>21</v>
      </c>
      <c r="B12" s="24" t="s">
        <v>22</v>
      </c>
      <c r="C12" s="24"/>
      <c r="D12" s="24"/>
      <c r="E12" s="24"/>
      <c r="F12" s="24" t="s">
        <v>23</v>
      </c>
      <c r="G12" s="24"/>
      <c r="H12" s="24"/>
      <c r="I12" s="24"/>
    </row>
    <row r="13" spans="1:9" s="2" customFormat="1" ht="212" customHeight="1" x14ac:dyDescent="0.25">
      <c r="A13" s="24"/>
      <c r="B13" s="26" t="s">
        <v>44</v>
      </c>
      <c r="C13" s="27"/>
      <c r="D13" s="27"/>
      <c r="E13" s="28"/>
      <c r="F13" s="26" t="s">
        <v>45</v>
      </c>
      <c r="G13" s="27"/>
      <c r="H13" s="27"/>
      <c r="I13" s="28"/>
    </row>
    <row r="14" spans="1:9" s="2" customFormat="1" ht="41" customHeight="1" x14ac:dyDescent="0.25">
      <c r="A14" s="29" t="s">
        <v>24</v>
      </c>
      <c r="B14" s="9" t="s">
        <v>25</v>
      </c>
      <c r="C14" s="9" t="s">
        <v>26</v>
      </c>
      <c r="D14" s="8" t="s">
        <v>27</v>
      </c>
      <c r="E14" s="14" t="s">
        <v>28</v>
      </c>
      <c r="F14" s="9" t="s">
        <v>29</v>
      </c>
      <c r="G14" s="8" t="s">
        <v>12</v>
      </c>
      <c r="H14" s="8" t="s">
        <v>14</v>
      </c>
      <c r="I14" s="9" t="s">
        <v>30</v>
      </c>
    </row>
    <row r="15" spans="1:9" s="2" customFormat="1" ht="48.5" customHeight="1" x14ac:dyDescent="0.25">
      <c r="A15" s="30"/>
      <c r="B15" s="29" t="s">
        <v>31</v>
      </c>
      <c r="C15" s="20" t="s">
        <v>32</v>
      </c>
      <c r="D15" s="15" t="s">
        <v>46</v>
      </c>
      <c r="E15" s="14" t="s">
        <v>47</v>
      </c>
      <c r="F15" s="14" t="s">
        <v>47</v>
      </c>
      <c r="G15" s="11">
        <v>15</v>
      </c>
      <c r="H15" s="11">
        <v>15</v>
      </c>
      <c r="I15" s="9"/>
    </row>
    <row r="16" spans="1:9" s="2" customFormat="1" ht="48" customHeight="1" x14ac:dyDescent="0.25">
      <c r="A16" s="30"/>
      <c r="B16" s="30"/>
      <c r="C16" s="9" t="s">
        <v>33</v>
      </c>
      <c r="D16" s="15" t="s">
        <v>48</v>
      </c>
      <c r="E16" s="14" t="s">
        <v>49</v>
      </c>
      <c r="F16" s="14" t="s">
        <v>49</v>
      </c>
      <c r="G16" s="11">
        <v>13</v>
      </c>
      <c r="H16" s="11">
        <v>13</v>
      </c>
      <c r="I16" s="9"/>
    </row>
    <row r="17" spans="1:9" s="2" customFormat="1" ht="48.5" customHeight="1" x14ac:dyDescent="0.25">
      <c r="A17" s="30"/>
      <c r="B17" s="30"/>
      <c r="C17" s="9" t="s">
        <v>34</v>
      </c>
      <c r="D17" s="15" t="s">
        <v>50</v>
      </c>
      <c r="E17" s="14" t="s">
        <v>51</v>
      </c>
      <c r="F17" s="16" t="s">
        <v>51</v>
      </c>
      <c r="G17" s="11">
        <v>12</v>
      </c>
      <c r="H17" s="11">
        <v>12</v>
      </c>
      <c r="I17" s="9"/>
    </row>
    <row r="18" spans="1:9" s="2" customFormat="1" ht="36.5" customHeight="1" x14ac:dyDescent="0.25">
      <c r="A18" s="30"/>
      <c r="B18" s="31"/>
      <c r="C18" s="17" t="s">
        <v>35</v>
      </c>
      <c r="D18" s="15" t="s">
        <v>40</v>
      </c>
      <c r="E18" s="14" t="s">
        <v>52</v>
      </c>
      <c r="F18" s="16" t="s">
        <v>53</v>
      </c>
      <c r="G18" s="11">
        <v>10</v>
      </c>
      <c r="H18" s="11">
        <v>10</v>
      </c>
      <c r="I18" s="9"/>
    </row>
    <row r="19" spans="1:9" s="2" customFormat="1" ht="100.5" customHeight="1" x14ac:dyDescent="0.25">
      <c r="A19" s="30"/>
      <c r="B19" s="20" t="s">
        <v>36</v>
      </c>
      <c r="C19" s="20" t="s">
        <v>37</v>
      </c>
      <c r="D19" s="15" t="s">
        <v>54</v>
      </c>
      <c r="E19" s="9" t="s">
        <v>55</v>
      </c>
      <c r="F19" s="9" t="s">
        <v>55</v>
      </c>
      <c r="G19" s="11">
        <v>40</v>
      </c>
      <c r="H19" s="11">
        <v>35</v>
      </c>
      <c r="I19" s="9" t="s">
        <v>41</v>
      </c>
    </row>
    <row r="20" spans="1:9" s="2" customFormat="1" ht="30" customHeight="1" x14ac:dyDescent="0.25">
      <c r="A20" s="24" t="s">
        <v>38</v>
      </c>
      <c r="B20" s="24"/>
      <c r="C20" s="24"/>
      <c r="D20" s="24"/>
      <c r="E20" s="24"/>
      <c r="F20" s="24"/>
      <c r="G20" s="11"/>
      <c r="H20" s="18">
        <f>I8+SUM(H15:H19)</f>
        <v>95</v>
      </c>
      <c r="I20" s="9"/>
    </row>
  </sheetData>
  <mergeCells count="23">
    <mergeCell ref="B13:E13"/>
    <mergeCell ref="F13:I13"/>
    <mergeCell ref="A20:F20"/>
    <mergeCell ref="A12:A13"/>
    <mergeCell ref="A14:A19"/>
    <mergeCell ref="B15:B18"/>
    <mergeCell ref="A9:B9"/>
    <mergeCell ref="A10:B10"/>
    <mergeCell ref="A11:B11"/>
    <mergeCell ref="B12:E12"/>
    <mergeCell ref="F12:I12"/>
    <mergeCell ref="A6:B6"/>
    <mergeCell ref="C6:E6"/>
    <mergeCell ref="G6:I6"/>
    <mergeCell ref="A7:B7"/>
    <mergeCell ref="A8:B8"/>
    <mergeCell ref="A1:I1"/>
    <mergeCell ref="A2:I2"/>
    <mergeCell ref="A4:B4"/>
    <mergeCell ref="C4:I4"/>
    <mergeCell ref="A5:B5"/>
    <mergeCell ref="C5:E5"/>
    <mergeCell ref="G5:I5"/>
  </mergeCells>
  <phoneticPr fontId="9" type="noConversion"/>
  <pageMargins left="0.7" right="0.7" top="0.75" bottom="0.75" header="0.3" footer="0.3"/>
  <pageSetup paperSize="9" scale="61"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2024-05-15T02:59:21Z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2C042374B0A44BD78BF3089101D8DE6C_12</vt:lpwstr>
  </property>
</Properties>
</file>