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3706\Desktop\"/>
    </mc:Choice>
  </mc:AlternateContent>
  <xr:revisionPtr revIDLastSave="0" documentId="13_ncr:1_{20A5194F-CD91-4F51-9DC3-BDB9368D197F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绩效自评表" sheetId="44" r:id="rId1"/>
  </sheets>
  <definedNames>
    <definedName name="_xlnm.Print_Area" localSheetId="0">绩效自评表!$A$1:$I$20</definedName>
  </definedNames>
  <calcPr calcId="191029"/>
</workbook>
</file>

<file path=xl/calcChain.xml><?xml version="1.0" encoding="utf-8"?>
<calcChain xmlns="http://schemas.openxmlformats.org/spreadsheetml/2006/main">
  <c r="H8" i="44" l="1"/>
  <c r="I8" i="44" s="1"/>
  <c r="H20" i="44" s="1"/>
</calcChain>
</file>

<file path=xl/sharedStrings.xml><?xml version="1.0" encoding="utf-8"?>
<sst xmlns="http://schemas.openxmlformats.org/spreadsheetml/2006/main" count="67" uniqueCount="57">
  <si>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</si>
  <si>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</si>
  <si>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</si>
  <si>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</si>
  <si>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</si>
  <si>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</si>
  <si>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</si>
  <si>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</si>
  <si>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</si>
  <si>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</si>
  <si>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</si>
  <si>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</si>
  <si>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</si>
  <si>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</si>
  <si>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</si>
  <si>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</si>
  <si>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</si>
  <si>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</si>
  <si>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</si>
  <si>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</si>
  <si>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</si>
  <si>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</si>
  <si>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</si>
  <si>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</si>
  <si>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</si>
  <si>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</si>
  <si>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</si>
  <si>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</si>
  <si>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8" type="noConversion"/>
  </si>
  <si>
    <t>效益指标（40分）</t>
    <phoneticPr fontId="8" type="noConversion"/>
  </si>
  <si>
    <t>数量指标
（15分）</t>
    <phoneticPr fontId="8" type="noConversion"/>
  </si>
  <si>
    <t>质量指标
（13分）</t>
    <phoneticPr fontId="8" type="noConversion"/>
  </si>
  <si>
    <t>时效指标
（12分）</t>
    <phoneticPr fontId="8" type="noConversion"/>
  </si>
  <si>
    <t>成本指标
（10分）</t>
    <phoneticPr fontId="8" type="noConversion"/>
  </si>
  <si>
    <t>（2023年度）</t>
    <phoneticPr fontId="8" type="noConversion"/>
  </si>
  <si>
    <t>北京市交通委员会</t>
    <phoneticPr fontId="9" type="noConversion"/>
  </si>
  <si>
    <t>北京市市管城市道路掘路修复工程</t>
    <phoneticPr fontId="9" type="noConversion"/>
  </si>
  <si>
    <t>北京市城市道路养护管理中心</t>
    <phoneticPr fontId="9" type="noConversion"/>
  </si>
  <si>
    <t>经济、社会、生态、可持续影响效益指标（40分）</t>
    <phoneticPr fontId="9" type="noConversion"/>
  </si>
  <si>
    <t>完成市管城市道路掘路修复许可工程的道路结构修复；修复工程达到《城市道路工程施工质量检验标准》和《北京市城市道路挖掘回填技术规程》的相关要求，恢复道路使用功能。</t>
    <phoneticPr fontId="9" type="noConversion"/>
  </si>
  <si>
    <t>完成修复面积</t>
    <phoneticPr fontId="8" type="noConversion"/>
  </si>
  <si>
    <t>交接面验收后24小时内完成修复</t>
    <phoneticPr fontId="8" type="noConversion"/>
  </si>
  <si>
    <t>项目预算控制数</t>
  </si>
  <si>
    <t>6000万元</t>
    <phoneticPr fontId="8" type="noConversion"/>
  </si>
  <si>
    <t>道路通行得到保障，通行效率得到恢复</t>
    <phoneticPr fontId="8" type="noConversion"/>
  </si>
  <si>
    <t>48946.62平米</t>
    <phoneticPr fontId="8" type="noConversion"/>
  </si>
  <si>
    <t>符合《城市道路工程施工质量检验标准》，《北京市城市道路挖掘回填技术规程》的要求</t>
  </si>
  <si>
    <t>质量标准</t>
  </si>
  <si>
    <t>交接面验收后24小时内完成修复</t>
  </si>
  <si>
    <t>社会效益</t>
  </si>
  <si>
    <t>上年结转资金</t>
    <phoneticPr fontId="9" type="noConversion"/>
  </si>
  <si>
    <t>周先奉</t>
    <phoneticPr fontId="9" type="noConversion"/>
  </si>
  <si>
    <t>1、及时完成市管城市道路掘路修复许可工程的道路结构修复，2023年实际完成沥青路面交接修复48946.62平米，2023年支付完工项目费用6000万；2、修复工程达到《城镇道路工程施工质量检验标准》和《北京市城市道路挖掘回填技术规程》的相关要求，保障道路安全畅通，恢复道路使用功能。</t>
    <phoneticPr fontId="9" type="noConversion"/>
  </si>
  <si>
    <t>为定性指标，指标的可衡量性不足</t>
    <phoneticPr fontId="9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</si>
  <si>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</si>
  <si>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r>
      <rPr>
        <sz val="11"/>
        <color rgb="FF000000"/>
        <rFont val="宋体"/>
        <family val="3"/>
        <charset val="134"/>
      </rPr>
      <t>≥</t>
    </r>
    <r>
      <rPr>
        <sz val="11"/>
        <color indexed="8"/>
        <rFont val="宋体"/>
        <family val="3"/>
        <charset val="134"/>
      </rPr>
      <t>10000平米</t>
    </r>
    <phoneticPr fontId="8" type="noConversion"/>
  </si>
  <si>
    <r>
      <rPr>
        <sz val="11"/>
        <color rgb="FF000000"/>
        <rFont val="宋体"/>
        <family val="3"/>
        <charset val="134"/>
      </rPr>
      <t>≤</t>
    </r>
    <r>
      <rPr>
        <sz val="11"/>
        <color indexed="8"/>
        <rFont val="宋体"/>
        <family val="3"/>
        <charset val="134"/>
      </rPr>
      <t>6000万元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</si>
</sst>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2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7" fillId="0" borderId="0" applyFont="0" applyFill="0" applyBorder="0" applyAlignment="0" applyProtection="0">
      <alignment vertical="center"/>
    </xf>
    <xf numFmtId="0" fontId="5" fillId="0" borderId="0"/>
    <xf numFmtId="0" fontId="7" fillId="0" borderId="0"/>
    <xf numFmtId="0" fontId="7" fillId="0" borderId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/>
    <xf numFmtId="0" fontId="10" fillId="0" borderId="5" xfId="0" applyFont="1" applyBorder="1" applyAlignment="1">
      <alignment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10" fontId="7" fillId="0" borderId="5" xfId="0" applyNumberFormat="1" applyFont="1" applyBorder="1" applyAlignment="1">
      <alignment horizontal="center" vertical="center" wrapText="1"/>
    </xf>
    <xf numFmtId="176" fontId="7" fillId="0" borderId="5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176" fontId="10" fillId="0" borderId="5" xfId="0" applyNumberFormat="1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zoomScaleNormal="100" zoomScaleSheetLayoutView="100" workbookViewId="0">
      <selection activeCell="B13" sqref="B13:E13"/>
    </sheetView>
  </sheetViews>
  <sheetFormatPr defaultColWidth="9" defaultRowHeight="14.35" x14ac:dyDescent="0.4"/>
  <cols>
    <col min="1" max="1" width="4.1171875" style="5" customWidth="1"/>
    <col min="2" max="2" width="9.05859375" style="5" customWidth="1"/>
    <col min="3" max="3" width="18.8203125" style="5" customWidth="1"/>
    <col min="4" max="4" width="14.29296875" style="6" customWidth="1"/>
    <col min="5" max="5" width="17.8203125" style="6" customWidth="1"/>
    <col min="6" max="6" width="17.8203125" style="5" customWidth="1"/>
    <col min="7" max="7" width="8.5859375" style="7" customWidth="1"/>
    <col min="8" max="8" width="8.5859375" style="5" customWidth="1"/>
    <col min="9" max="9" width="13.41015625" style="5" customWidth="1"/>
    <col min="10" max="16384" width="9" style="5"/>
  </cols>
  <sheetData>
    <row r="1" spans="1:9" ht="22.5" customHeight="1" x14ac:dyDescent="0.4">
      <c r="A1" s="1" t="s">
        <v>54</v>
      </c>
      <c r="B1" s="1"/>
      <c r="C1" s="1"/>
      <c r="D1" s="1"/>
      <c r="E1" s="1"/>
      <c r="F1" s="1"/>
      <c r="G1" s="1"/>
      <c r="H1" s="1"/>
      <c r="I1" s="1"/>
    </row>
    <row r="2" spans="1:9" ht="18.75" customHeight="1" x14ac:dyDescent="0.4">
      <c r="A2" s="8" t="s">
        <v>34</v>
      </c>
      <c r="B2" s="8"/>
      <c r="C2" s="8"/>
      <c r="D2" s="8"/>
      <c r="E2" s="8"/>
      <c r="F2" s="8"/>
      <c r="G2" s="8"/>
      <c r="H2" s="8"/>
      <c r="I2" s="8"/>
    </row>
    <row r="3" spans="1:9" ht="11.25" customHeight="1" x14ac:dyDescent="0.4">
      <c r="A3" s="9"/>
      <c r="B3" s="9"/>
      <c r="C3" s="9"/>
      <c r="D3" s="10"/>
      <c r="E3" s="10"/>
      <c r="F3" s="9"/>
      <c r="G3" s="11"/>
    </row>
    <row r="4" spans="1:9" s="2" customFormat="1" ht="17.7" customHeight="1" x14ac:dyDescent="0.4">
      <c r="A4" s="12" t="s">
        <v>0</v>
      </c>
      <c r="B4" s="12"/>
      <c r="C4" s="12" t="s">
        <v>36</v>
      </c>
      <c r="D4" s="12"/>
      <c r="E4" s="12"/>
      <c r="F4" s="12"/>
      <c r="G4" s="12"/>
      <c r="H4" s="12"/>
      <c r="I4" s="12"/>
    </row>
    <row r="5" spans="1:9" s="2" customFormat="1" ht="17.7" customHeight="1" x14ac:dyDescent="0.4">
      <c r="A5" s="12" t="s">
        <v>11</v>
      </c>
      <c r="B5" s="12"/>
      <c r="C5" s="12" t="s">
        <v>35</v>
      </c>
      <c r="D5" s="12"/>
      <c r="E5" s="12"/>
      <c r="F5" s="13" t="s">
        <v>1</v>
      </c>
      <c r="G5" s="12" t="s">
        <v>37</v>
      </c>
      <c r="H5" s="12"/>
      <c r="I5" s="12"/>
    </row>
    <row r="6" spans="1:9" s="2" customFormat="1" ht="17.7" customHeight="1" x14ac:dyDescent="0.4">
      <c r="A6" s="12" t="s">
        <v>12</v>
      </c>
      <c r="B6" s="12"/>
      <c r="C6" s="12" t="s">
        <v>51</v>
      </c>
      <c r="D6" s="12"/>
      <c r="E6" s="12"/>
      <c r="F6" s="13" t="s">
        <v>13</v>
      </c>
      <c r="G6" s="12">
        <v>18993929190</v>
      </c>
      <c r="H6" s="12"/>
      <c r="I6" s="12"/>
    </row>
    <row r="7" spans="1:9" s="2" customFormat="1" ht="17.7" customHeight="1" x14ac:dyDescent="0.4">
      <c r="A7" s="12" t="s">
        <v>14</v>
      </c>
      <c r="B7" s="12"/>
      <c r="C7" s="13"/>
      <c r="D7" s="14" t="s">
        <v>15</v>
      </c>
      <c r="E7" s="13" t="s">
        <v>16</v>
      </c>
      <c r="F7" s="13" t="s">
        <v>17</v>
      </c>
      <c r="G7" s="13" t="s">
        <v>8</v>
      </c>
      <c r="H7" s="13" t="s">
        <v>18</v>
      </c>
      <c r="I7" s="14" t="s">
        <v>2</v>
      </c>
    </row>
    <row r="8" spans="1:9" s="2" customFormat="1" ht="17.7" customHeight="1" x14ac:dyDescent="0.4">
      <c r="A8" s="12" t="s">
        <v>19</v>
      </c>
      <c r="B8" s="12"/>
      <c r="C8" s="15" t="s">
        <v>20</v>
      </c>
      <c r="D8" s="14">
        <v>6000</v>
      </c>
      <c r="E8" s="16">
        <v>6000</v>
      </c>
      <c r="F8" s="13">
        <v>6000</v>
      </c>
      <c r="G8" s="13">
        <v>10</v>
      </c>
      <c r="H8" s="17">
        <f>+F8/E8</f>
        <v>1</v>
      </c>
      <c r="I8" s="18">
        <f>G8*H8</f>
        <v>10</v>
      </c>
    </row>
    <row r="9" spans="1:9" s="2" customFormat="1" ht="17.7" customHeight="1" x14ac:dyDescent="0.4">
      <c r="A9" s="3"/>
      <c r="B9" s="3"/>
      <c r="C9" s="15" t="s">
        <v>21</v>
      </c>
      <c r="D9" s="14">
        <v>6000</v>
      </c>
      <c r="E9" s="16">
        <v>6000</v>
      </c>
      <c r="F9" s="13">
        <v>6000</v>
      </c>
      <c r="G9" s="13" t="s">
        <v>22</v>
      </c>
      <c r="H9" s="14"/>
      <c r="I9" s="14" t="s">
        <v>22</v>
      </c>
    </row>
    <row r="10" spans="1:9" s="2" customFormat="1" ht="17.7" customHeight="1" x14ac:dyDescent="0.4">
      <c r="A10" s="3"/>
      <c r="B10" s="3"/>
      <c r="C10" s="15" t="s">
        <v>50</v>
      </c>
      <c r="D10" s="14"/>
      <c r="E10" s="14"/>
      <c r="F10" s="13"/>
      <c r="G10" s="13" t="s">
        <v>22</v>
      </c>
      <c r="H10" s="14"/>
      <c r="I10" s="14" t="s">
        <v>22</v>
      </c>
    </row>
    <row r="11" spans="1:9" s="2" customFormat="1" ht="17.7" customHeight="1" x14ac:dyDescent="0.4">
      <c r="A11" s="3"/>
      <c r="B11" s="3"/>
      <c r="C11" s="15" t="s">
        <v>23</v>
      </c>
      <c r="D11" s="14"/>
      <c r="E11" s="14"/>
      <c r="F11" s="13"/>
      <c r="G11" s="13" t="s">
        <v>22</v>
      </c>
      <c r="H11" s="14"/>
      <c r="I11" s="14" t="s">
        <v>22</v>
      </c>
    </row>
    <row r="12" spans="1:9" s="2" customFormat="1" ht="18" customHeight="1" x14ac:dyDescent="0.4">
      <c r="A12" s="12" t="s">
        <v>3</v>
      </c>
      <c r="B12" s="12" t="s">
        <v>24</v>
      </c>
      <c r="C12" s="12"/>
      <c r="D12" s="12"/>
      <c r="E12" s="12"/>
      <c r="F12" s="12" t="s">
        <v>25</v>
      </c>
      <c r="G12" s="12"/>
      <c r="H12" s="12"/>
      <c r="I12" s="12"/>
    </row>
    <row r="13" spans="1:9" s="2" customFormat="1" ht="90.7" customHeight="1" x14ac:dyDescent="0.4">
      <c r="A13" s="12"/>
      <c r="B13" s="19" t="s">
        <v>39</v>
      </c>
      <c r="C13" s="20"/>
      <c r="D13" s="20"/>
      <c r="E13" s="21"/>
      <c r="F13" s="22" t="s">
        <v>52</v>
      </c>
      <c r="G13" s="23"/>
      <c r="H13" s="23"/>
      <c r="I13" s="24"/>
    </row>
    <row r="14" spans="1:9" s="2" customFormat="1" ht="34.5" customHeight="1" x14ac:dyDescent="0.4">
      <c r="A14" s="25" t="s">
        <v>4</v>
      </c>
      <c r="B14" s="14" t="s">
        <v>5</v>
      </c>
      <c r="C14" s="14" t="s">
        <v>6</v>
      </c>
      <c r="D14" s="13" t="s">
        <v>7</v>
      </c>
      <c r="E14" s="14" t="s">
        <v>26</v>
      </c>
      <c r="F14" s="14" t="s">
        <v>27</v>
      </c>
      <c r="G14" s="13" t="s">
        <v>8</v>
      </c>
      <c r="H14" s="13" t="s">
        <v>2</v>
      </c>
      <c r="I14" s="14" t="s">
        <v>10</v>
      </c>
    </row>
    <row r="15" spans="1:9" s="2" customFormat="1" ht="34.700000000000003" customHeight="1" x14ac:dyDescent="0.4">
      <c r="A15" s="26"/>
      <c r="B15" s="25" t="s">
        <v>28</v>
      </c>
      <c r="C15" s="27" t="s">
        <v>30</v>
      </c>
      <c r="D15" s="28" t="s">
        <v>40</v>
      </c>
      <c r="E15" s="14" t="s">
        <v>55</v>
      </c>
      <c r="F15" s="14" t="s">
        <v>45</v>
      </c>
      <c r="G15" s="16">
        <v>15</v>
      </c>
      <c r="H15" s="16">
        <v>15</v>
      </c>
      <c r="I15" s="14"/>
    </row>
    <row r="16" spans="1:9" s="2" customFormat="1" ht="83.7" customHeight="1" x14ac:dyDescent="0.4">
      <c r="A16" s="26"/>
      <c r="B16" s="26"/>
      <c r="C16" s="27" t="s">
        <v>31</v>
      </c>
      <c r="D16" s="4" t="s">
        <v>47</v>
      </c>
      <c r="E16" s="34" t="s">
        <v>46</v>
      </c>
      <c r="F16" s="34" t="s">
        <v>46</v>
      </c>
      <c r="G16" s="16">
        <v>13</v>
      </c>
      <c r="H16" s="16">
        <v>13</v>
      </c>
      <c r="I16" s="14"/>
    </row>
    <row r="17" spans="1:9" s="2" customFormat="1" ht="58.35" customHeight="1" x14ac:dyDescent="0.4">
      <c r="A17" s="26"/>
      <c r="B17" s="26"/>
      <c r="C17" s="27" t="s">
        <v>32</v>
      </c>
      <c r="D17" s="29" t="s">
        <v>41</v>
      </c>
      <c r="E17" s="34" t="s">
        <v>48</v>
      </c>
      <c r="F17" s="34" t="s">
        <v>48</v>
      </c>
      <c r="G17" s="16">
        <v>12</v>
      </c>
      <c r="H17" s="16">
        <v>12</v>
      </c>
      <c r="I17" s="14"/>
    </row>
    <row r="18" spans="1:9" s="2" customFormat="1" ht="45.7" customHeight="1" x14ac:dyDescent="0.4">
      <c r="A18" s="26"/>
      <c r="B18" s="30"/>
      <c r="C18" s="27" t="s">
        <v>33</v>
      </c>
      <c r="D18" s="29" t="s">
        <v>42</v>
      </c>
      <c r="E18" s="31" t="s">
        <v>56</v>
      </c>
      <c r="F18" s="14" t="s">
        <v>43</v>
      </c>
      <c r="G18" s="16">
        <v>10</v>
      </c>
      <c r="H18" s="16">
        <v>10</v>
      </c>
      <c r="I18" s="14"/>
    </row>
    <row r="19" spans="1:9" s="2" customFormat="1" ht="75.349999999999994" customHeight="1" x14ac:dyDescent="0.4">
      <c r="A19" s="30"/>
      <c r="B19" s="32" t="s">
        <v>29</v>
      </c>
      <c r="C19" s="27" t="s">
        <v>38</v>
      </c>
      <c r="D19" s="4" t="s">
        <v>49</v>
      </c>
      <c r="E19" s="31" t="s">
        <v>44</v>
      </c>
      <c r="F19" s="31" t="s">
        <v>44</v>
      </c>
      <c r="G19" s="16">
        <v>40</v>
      </c>
      <c r="H19" s="16">
        <v>35</v>
      </c>
      <c r="I19" s="14" t="s">
        <v>53</v>
      </c>
    </row>
    <row r="20" spans="1:9" s="2" customFormat="1" ht="24.7" customHeight="1" x14ac:dyDescent="0.4">
      <c r="A20" s="12" t="s">
        <v>9</v>
      </c>
      <c r="B20" s="12"/>
      <c r="C20" s="12"/>
      <c r="D20" s="12"/>
      <c r="E20" s="12"/>
      <c r="F20" s="12"/>
      <c r="G20" s="16"/>
      <c r="H20" s="33">
        <f>I8+SUM(H15:H19)</f>
        <v>95</v>
      </c>
      <c r="I20" s="14"/>
    </row>
  </sheetData>
  <mergeCells count="23">
    <mergeCell ref="A1:I1"/>
    <mergeCell ref="A2:I2"/>
    <mergeCell ref="A4:B4"/>
    <mergeCell ref="C4:I4"/>
    <mergeCell ref="A20:F20"/>
    <mergeCell ref="A10:B10"/>
    <mergeCell ref="A11:B11"/>
    <mergeCell ref="A12:A13"/>
    <mergeCell ref="B12:E12"/>
    <mergeCell ref="F12:I12"/>
    <mergeCell ref="B13:E13"/>
    <mergeCell ref="F13:I13"/>
    <mergeCell ref="B15:B18"/>
    <mergeCell ref="A14:A19"/>
    <mergeCell ref="A9:B9"/>
    <mergeCell ref="A5:B5"/>
    <mergeCell ref="C5:E5"/>
    <mergeCell ref="G5:I5"/>
    <mergeCell ref="A6:B6"/>
    <mergeCell ref="C6:E6"/>
    <mergeCell ref="G6:I6"/>
    <mergeCell ref="A7:B7"/>
    <mergeCell ref="A8:B8"/>
  </mergeCells>
  <phoneticPr fontId="9" type="noConversion"/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绩效自评表</vt:lpstr>
      <vt:lpstr>绩效自评表!Print_Area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2024-04-18T08:37:53Z</cp:lastPrinted>
  <dcterms:created xsi:type="dcterms:W3CDTF">2018-03-28T06:56:00Z</dcterms:created>
  <dcterms:modified xsi:type="dcterms:W3CDTF">2024-05-12T02:26:44Z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