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700" yWindow="0" windowWidth="13080" windowHeight="10030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<sst xmlns="http://schemas.openxmlformats.org/spreadsheetml/2006/main" count="70" uniqueCount="63">
  <si>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</si>
  <si>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</si>
  <si>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</si>
  <si>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</si>
  <si>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</si>
  <si>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</si>
  <si>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</si>
  <si>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</si>
  <si>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</si>
  <si>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</si>
  <si>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</si>
  <si>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</si>
  <si>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</si>
  <si>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</si>
  <si>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</si>
  <si>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</si>
  <si>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</si>
  <si>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</si>
  <si>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</si>
  <si>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</si>
  <si>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</si>
  <si>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</si>
  <si>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</si>
  <si>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</si>
  <si>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</si>
  <si>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</si>
  <si>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</si>
  <si>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</si>
  <si>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</si>
  <si>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</si>
  <si>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</si>
  <si>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</si>
  <si>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</si>
  <si>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</si>
  <si>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</si>
  <si>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</si>
  <si>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</si>
  <si>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陈政</t>
    <phoneticPr fontId="12" type="noConversion"/>
  </si>
  <si>
    <t>“中国国际服务贸易交易会交通运输可持续发展论坛”由北京市交通委员会主办。论坛拟以“可持续发展”为主题，探讨交通运输发展建设路径，北京市交通委员会将在2023年中国国际服务贸易交易会期间，于9月4日在首钢园分会场举办发展论坛，将邀请嘉宾10人做主旨演讲，采用线上线下结合方式，控制在100人以内，外省嘉宾通过线上参会。</t>
    <phoneticPr fontId="12" type="noConversion"/>
  </si>
  <si>
    <t>发言比例</t>
  </si>
  <si>
    <t>参会机构宣传率</t>
  </si>
  <si>
    <t>北京市以外参会占主要参与机构比例不低于10%</t>
  </si>
  <si>
    <t>完成会议时间</t>
  </si>
  <si>
    <t>当年8月底前完成筹备工作，9月4日完成。</t>
  </si>
  <si>
    <t>嘉宾演讲</t>
  </si>
  <si>
    <t>研讨会</t>
  </si>
  <si>
    <t>项目预算控制数</t>
  </si>
  <si>
    <t>行业会议高级别嘉宾占发言嘉宾比例低于30%</t>
    <phoneticPr fontId="12" type="noConversion"/>
  </si>
  <si>
    <t>1次</t>
    <phoneticPr fontId="12" type="noConversion"/>
  </si>
  <si>
    <t>2023年9月3日召开会议</t>
    <phoneticPr fontId="12" type="noConversion"/>
  </si>
  <si>
    <t>6次</t>
    <phoneticPr fontId="12" type="noConversion"/>
  </si>
  <si>
    <t>高级别嘉宾发言比例占14.3%</t>
    <phoneticPr fontId="12" type="noConversion"/>
  </si>
  <si>
    <t>2023年9月3日，中国国际服务贸易交易会分论坛——MaaS 创新与发展论坛在北京首钢园分会场顺利召开，来自北京市交通委员会、北京交通发展研究院、北京市智慧交通发展中心、北京交研都市交通科技有限公司、北京市应对气候变化管理事务中心、北京交研都市交通科技有限公司等机构以及高德地图、滴滴、支付宝、美团等MaaS生态圈企业代表齐聚一堂，就如何实现MaaS服务生态协同创新，服务公众绿色美好出行进行深入研讨，共邀请6位嘉宾进行主旨演讲，采用线上线下结合方式，外省嘉宾主要通过线上参会。</t>
    <phoneticPr fontId="12" type="noConversion"/>
  </si>
  <si>
    <t>总参加单位35家，北京市以外参会单位6家，占比17%</t>
    <phoneticPr fontId="12" type="noConversion"/>
  </si>
  <si>
    <t>科技处</t>
    <phoneticPr fontId="12" type="noConversion"/>
  </si>
  <si>
    <t>交通运输可持续发展论坛</t>
    <phoneticPr fontId="12" type="noConversion"/>
  </si>
  <si>
    <r>
      <t>≤19</t>
    </r>
    <r>
      <rPr>
        <sz val="11"/>
        <color theme="1"/>
        <rFont val="宋体"/>
        <family val="3"/>
        <charset val="134"/>
        <scheme val="minor"/>
      </rPr>
      <t>万元</t>
    </r>
    <phoneticPr fontId="12" type="noConversion"/>
  </si>
  <si>
    <t>效益指标（40分）</t>
    <phoneticPr fontId="12" type="noConversion"/>
  </si>
  <si>
    <t>社会效益指标
（40分）</t>
    <phoneticPr fontId="12" type="noConversion"/>
  </si>
  <si>
    <t>社会效益未通过此指标充分体现</t>
    <phoneticPr fontId="12" type="noConversion"/>
  </si>
  <si>
    <t>17.451万元</t>
    <phoneticPr fontId="12" type="noConversion"/>
  </si>
  <si>
    <r>
      <t>5</t>
    </r>
    <r>
      <rPr>
        <sz val="11"/>
        <color theme="1"/>
        <rFont val="宋体"/>
        <family val="3"/>
        <charset val="134"/>
        <scheme val="minor"/>
      </rPr>
      <t>次</t>
    </r>
    <phoneticPr fontId="12" type="noConversion"/>
  </si>
  <si>
    <r>
      <t>1</t>
    </r>
    <r>
      <rPr>
        <sz val="11"/>
        <color theme="1"/>
        <rFont val="宋体"/>
        <family val="3"/>
        <charset val="134"/>
        <scheme val="minor"/>
      </rPr>
      <t>次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</si>
</sst>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sqref="A1:G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1.81640625" style="3" customWidth="1"/>
    <col min="5" max="5" width="14.54296875" style="3" customWidth="1"/>
    <col min="6" max="6" width="14" customWidth="1"/>
    <col min="7" max="7" width="8.453125" style="4" customWidth="1"/>
    <col min="8" max="8" width="11.08984375" customWidth="1"/>
    <col min="9" max="9" width="13.08984375" customWidth="1"/>
  </cols>
  <sheetData>
    <row r="1" spans="1:9" ht="21" x14ac:dyDescent="0.25">
      <c r="A1" s="10"/>
      <c r="B1" s="10"/>
      <c r="C1" s="10"/>
      <c r="D1" s="10"/>
      <c r="E1" s="10"/>
      <c r="F1" s="10"/>
      <c r="G1" s="10"/>
    </row>
    <row r="2" spans="1:9" s="1" customFormat="1" ht="22.5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 x14ac:dyDescent="0.25">
      <c r="A3" s="12" t="s">
        <v>35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4" t="s">
        <v>1</v>
      </c>
      <c r="B5" s="14"/>
      <c r="C5" s="14" t="s">
        <v>55</v>
      </c>
      <c r="D5" s="14"/>
      <c r="E5" s="14"/>
      <c r="F5" s="14"/>
      <c r="G5" s="14"/>
      <c r="H5" s="14"/>
      <c r="I5" s="14"/>
    </row>
    <row r="6" spans="1:9" s="8" customFormat="1" x14ac:dyDescent="0.25">
      <c r="A6" s="14" t="s">
        <v>12</v>
      </c>
      <c r="B6" s="14"/>
      <c r="C6" s="14" t="s">
        <v>36</v>
      </c>
      <c r="D6" s="14"/>
      <c r="E6" s="14"/>
      <c r="F6" s="15" t="s">
        <v>2</v>
      </c>
      <c r="G6" s="14" t="s">
        <v>54</v>
      </c>
      <c r="H6" s="14"/>
      <c r="I6" s="14"/>
    </row>
    <row r="7" spans="1:9" s="8" customFormat="1" x14ac:dyDescent="0.25">
      <c r="A7" s="14" t="s">
        <v>13</v>
      </c>
      <c r="B7" s="14"/>
      <c r="C7" s="14" t="s">
        <v>37</v>
      </c>
      <c r="D7" s="14"/>
      <c r="E7" s="14"/>
      <c r="F7" s="15" t="s">
        <v>14</v>
      </c>
      <c r="G7" s="14">
        <v>57078911</v>
      </c>
      <c r="H7" s="14"/>
      <c r="I7" s="14"/>
    </row>
    <row r="8" spans="1:9" s="8" customFormat="1" x14ac:dyDescent="0.25">
      <c r="A8" s="14" t="s">
        <v>15</v>
      </c>
      <c r="B8" s="14"/>
      <c r="C8" s="15"/>
      <c r="D8" s="16" t="s">
        <v>16</v>
      </c>
      <c r="E8" s="15" t="s">
        <v>17</v>
      </c>
      <c r="F8" s="15" t="s">
        <v>18</v>
      </c>
      <c r="G8" s="15" t="s">
        <v>9</v>
      </c>
      <c r="H8" s="15" t="s">
        <v>19</v>
      </c>
      <c r="I8" s="16" t="s">
        <v>3</v>
      </c>
    </row>
    <row r="9" spans="1:9" s="8" customFormat="1" ht="32.25" customHeight="1" x14ac:dyDescent="0.25">
      <c r="A9" s="14" t="s">
        <v>20</v>
      </c>
      <c r="B9" s="14"/>
      <c r="C9" s="17" t="s">
        <v>21</v>
      </c>
      <c r="D9" s="18">
        <v>19</v>
      </c>
      <c r="E9" s="18">
        <v>19</v>
      </c>
      <c r="F9" s="19">
        <v>17.451000000000001</v>
      </c>
      <c r="G9" s="15">
        <v>10</v>
      </c>
      <c r="H9" s="20">
        <f>+F9/E9</f>
        <v>0.91847368421052633</v>
      </c>
      <c r="I9" s="21">
        <f>G9*H9</f>
        <v>9.1847368421052629</v>
      </c>
    </row>
    <row r="10" spans="1:9" s="8" customFormat="1" ht="13.5" customHeight="1" x14ac:dyDescent="0.25">
      <c r="A10" s="13"/>
      <c r="B10" s="13"/>
      <c r="C10" s="17" t="s">
        <v>22</v>
      </c>
      <c r="D10" s="18">
        <v>19</v>
      </c>
      <c r="E10" s="18">
        <v>19</v>
      </c>
      <c r="F10" s="19">
        <v>17.451000000000001</v>
      </c>
      <c r="G10" s="15" t="s">
        <v>23</v>
      </c>
      <c r="H10" s="16"/>
      <c r="I10" s="16" t="s">
        <v>23</v>
      </c>
    </row>
    <row r="11" spans="1:9" s="8" customFormat="1" ht="13.5" customHeight="1" x14ac:dyDescent="0.25">
      <c r="A11" s="13"/>
      <c r="B11" s="13"/>
      <c r="C11" s="17" t="s">
        <v>24</v>
      </c>
      <c r="D11" s="16">
        <v>0</v>
      </c>
      <c r="E11" s="16">
        <v>0</v>
      </c>
      <c r="F11" s="15"/>
      <c r="G11" s="15" t="s">
        <v>23</v>
      </c>
      <c r="H11" s="16"/>
      <c r="I11" s="16" t="s">
        <v>23</v>
      </c>
    </row>
    <row r="12" spans="1:9" s="8" customFormat="1" x14ac:dyDescent="0.25">
      <c r="A12" s="13"/>
      <c r="B12" s="13"/>
      <c r="C12" s="17" t="s">
        <v>25</v>
      </c>
      <c r="D12" s="16">
        <v>0</v>
      </c>
      <c r="E12" s="16">
        <v>0</v>
      </c>
      <c r="F12" s="15"/>
      <c r="G12" s="15" t="s">
        <v>23</v>
      </c>
      <c r="H12" s="16"/>
      <c r="I12" s="16" t="s">
        <v>23</v>
      </c>
    </row>
    <row r="13" spans="1:9" s="8" customFormat="1" ht="18" customHeight="1" x14ac:dyDescent="0.25">
      <c r="A13" s="14" t="s">
        <v>4</v>
      </c>
      <c r="B13" s="14" t="s">
        <v>26</v>
      </c>
      <c r="C13" s="14"/>
      <c r="D13" s="14"/>
      <c r="E13" s="14"/>
      <c r="F13" s="14" t="s">
        <v>27</v>
      </c>
      <c r="G13" s="14"/>
      <c r="H13" s="14"/>
      <c r="I13" s="14"/>
    </row>
    <row r="14" spans="1:9" s="8" customFormat="1" ht="150" customHeight="1" x14ac:dyDescent="0.25">
      <c r="A14" s="14"/>
      <c r="B14" s="22" t="s">
        <v>38</v>
      </c>
      <c r="C14" s="23"/>
      <c r="D14" s="23"/>
      <c r="E14" s="24"/>
      <c r="F14" s="25" t="s">
        <v>52</v>
      </c>
      <c r="G14" s="26"/>
      <c r="H14" s="26"/>
      <c r="I14" s="27"/>
    </row>
    <row r="15" spans="1:9" s="8" customFormat="1" ht="34.5" customHeight="1" x14ac:dyDescent="0.25">
      <c r="A15" s="14" t="s">
        <v>5</v>
      </c>
      <c r="B15" s="16" t="s">
        <v>6</v>
      </c>
      <c r="C15" s="16" t="s">
        <v>7</v>
      </c>
      <c r="D15" s="15" t="s">
        <v>8</v>
      </c>
      <c r="E15" s="16" t="s">
        <v>28</v>
      </c>
      <c r="F15" s="16" t="s">
        <v>29</v>
      </c>
      <c r="G15" s="15" t="s">
        <v>9</v>
      </c>
      <c r="H15" s="15" t="s">
        <v>3</v>
      </c>
      <c r="I15" s="16" t="s">
        <v>11</v>
      </c>
    </row>
    <row r="16" spans="1:9" s="8" customFormat="1" ht="30" customHeight="1" x14ac:dyDescent="0.25">
      <c r="A16" s="14"/>
      <c r="B16" s="14" t="s">
        <v>30</v>
      </c>
      <c r="C16" s="14" t="s">
        <v>31</v>
      </c>
      <c r="D16" s="28" t="s">
        <v>44</v>
      </c>
      <c r="E16" s="28" t="s">
        <v>61</v>
      </c>
      <c r="F16" s="28" t="s">
        <v>50</v>
      </c>
      <c r="G16" s="28">
        <v>7</v>
      </c>
      <c r="H16" s="28">
        <v>7</v>
      </c>
      <c r="I16" s="16"/>
    </row>
    <row r="17" spans="1:9" s="8" customFormat="1" ht="30" customHeight="1" x14ac:dyDescent="0.25">
      <c r="A17" s="14"/>
      <c r="B17" s="14"/>
      <c r="C17" s="14"/>
      <c r="D17" s="28" t="s">
        <v>45</v>
      </c>
      <c r="E17" s="28" t="s">
        <v>62</v>
      </c>
      <c r="F17" s="28" t="s">
        <v>48</v>
      </c>
      <c r="G17" s="28">
        <v>8</v>
      </c>
      <c r="H17" s="28">
        <v>8</v>
      </c>
      <c r="I17" s="16"/>
    </row>
    <row r="18" spans="1:9" s="8" customFormat="1" ht="63.5" customHeight="1" x14ac:dyDescent="0.25">
      <c r="A18" s="14"/>
      <c r="B18" s="14"/>
      <c r="C18" s="16" t="s">
        <v>32</v>
      </c>
      <c r="D18" s="16" t="s">
        <v>40</v>
      </c>
      <c r="E18" s="29" t="s">
        <v>41</v>
      </c>
      <c r="F18" s="30" t="s">
        <v>53</v>
      </c>
      <c r="G18" s="28">
        <v>13</v>
      </c>
      <c r="H18" s="28">
        <v>13</v>
      </c>
      <c r="I18" s="16"/>
    </row>
    <row r="19" spans="1:9" s="8" customFormat="1" ht="51.5" customHeight="1" x14ac:dyDescent="0.25">
      <c r="A19" s="14"/>
      <c r="B19" s="14"/>
      <c r="C19" s="16" t="s">
        <v>33</v>
      </c>
      <c r="D19" s="16" t="s">
        <v>42</v>
      </c>
      <c r="E19" s="29" t="s">
        <v>43</v>
      </c>
      <c r="F19" s="29" t="s">
        <v>49</v>
      </c>
      <c r="G19" s="28">
        <v>12</v>
      </c>
      <c r="H19" s="28">
        <v>12</v>
      </c>
      <c r="I19" s="16"/>
    </row>
    <row r="20" spans="1:9" s="8" customFormat="1" ht="30" customHeight="1" x14ac:dyDescent="0.25">
      <c r="A20" s="14"/>
      <c r="B20" s="14"/>
      <c r="C20" s="31" t="s">
        <v>34</v>
      </c>
      <c r="D20" s="28" t="s">
        <v>46</v>
      </c>
      <c r="E20" s="28" t="s">
        <v>56</v>
      </c>
      <c r="F20" s="28" t="s">
        <v>60</v>
      </c>
      <c r="G20" s="28">
        <v>10</v>
      </c>
      <c r="H20" s="28">
        <v>10</v>
      </c>
      <c r="I20" s="16"/>
    </row>
    <row r="21" spans="1:9" s="8" customFormat="1" ht="62.5" customHeight="1" x14ac:dyDescent="0.25">
      <c r="A21" s="14"/>
      <c r="B21" s="16" t="s">
        <v>57</v>
      </c>
      <c r="C21" s="16" t="s">
        <v>58</v>
      </c>
      <c r="D21" s="28" t="s">
        <v>39</v>
      </c>
      <c r="E21" s="32" t="s">
        <v>47</v>
      </c>
      <c r="F21" s="33" t="s">
        <v>51</v>
      </c>
      <c r="G21" s="28">
        <v>40</v>
      </c>
      <c r="H21" s="28">
        <v>35</v>
      </c>
      <c r="I21" s="16" t="s">
        <v>59</v>
      </c>
    </row>
    <row r="22" spans="1:9" s="8" customFormat="1" ht="30" customHeight="1" x14ac:dyDescent="0.25">
      <c r="A22" s="14" t="s">
        <v>10</v>
      </c>
      <c r="B22" s="14"/>
      <c r="C22" s="14"/>
      <c r="D22" s="14"/>
      <c r="E22" s="14"/>
      <c r="F22" s="14"/>
      <c r="G22" s="28"/>
      <c r="H22" s="34">
        <f>I9+SUM(H16:H21)</f>
        <v>94.184736842105266</v>
      </c>
      <c r="I22" s="16"/>
    </row>
    <row r="26" spans="1:9" x14ac:dyDescent="0.25">
      <c r="G26" s="9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2024-05-09T02:11:35Z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