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密云分局\"/>
    </mc:Choice>
  </mc:AlternateContent>
  <xr:revisionPtr revIDLastSave="0" documentId="13_ncr:1_{DF5261F1-0145-459B-A8B9-ADF480DC8E11}" xr6:coauthVersionLast="47" xr6:coauthVersionMax="47" xr10:uidLastSave="{00000000-0000-0000-0000-000000000000}"/>
  <bookViews>
    <workbookView xWindow="-110" yWindow="-110" windowWidth="19420" windowHeight="10300" tabRatio="843" xr2:uid="{00000000-000D-0000-FFFF-FFFF00000000}"/>
  </bookViews>
  <sheets>
    <sheet name="绩效自评表" sheetId="44" r:id="rId1"/>
  </sheets>
  <calcPr calcId="191029" calcMode="manual"/>
</workbook>
</file>

<file path=xl/calcChain.xml><?xml version="1.0" encoding="utf-8"?>
<calcChain xmlns="http://schemas.openxmlformats.org/spreadsheetml/2006/main">
  <c r="H9" i="44" l="1"/>
  <c r="H8" i="44"/>
  <c r="I8" i="44" s="1"/>
  <c r="H21" i="44" s="1"/>
</calcChain>
</file>

<file path=xl/sharedStrings.xml><?xml version="1.0" encoding="utf-8"?>
<sst xmlns="http://schemas.openxmlformats.org/spreadsheetml/2006/main" count="67" uniqueCount="59">
  <si>
    <t>（2023年度）</t>
  </si>
  <si>
    <t>项目名称</t>
  </si>
  <si>
    <t>主管部门</t>
  </si>
  <si>
    <t>北京市交通委员会</t>
  </si>
  <si>
    <t>实施单位</t>
  </si>
  <si>
    <t>密云公路分局</t>
  </si>
  <si>
    <t>项目负责人</t>
  </si>
  <si>
    <t>蒋凯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</si>
  <si>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</si>
  <si>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</si>
  <si>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</si>
  <si>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</si>
  <si>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</si>
  <si>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</si>
  <si>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</si>
  <si>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</si>
  <si>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</si>
  <si>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</si>
  <si>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</si>
  <si>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</si>
  <si>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</si>
  <si>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</si>
  <si>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</si>
  <si>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</si>
  <si>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</si>
  <si>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</si>
  <si>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</si>
  <si>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</si>
  <si>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</si>
  <si>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</si>
  <si>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</si>
  <si>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</si>
  <si>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</si>
  <si>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</si>
  <si>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</si>
  <si>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</si>
  <si>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达成预期指标</t>
  </si>
  <si>
    <t>成本指标
（10分）</t>
  </si>
  <si>
    <t>项目预算控制数</t>
  </si>
  <si>
    <t>经济、社会、生态、可持续影响效益指标（40分）</t>
  </si>
  <si>
    <t>总分</t>
  </si>
  <si>
    <t>11000023T000002153760-密云2023年道班日常运行费</t>
    <phoneticPr fontId="6" type="noConversion"/>
  </si>
  <si>
    <t>对34个道班进行巡视，确保道班既有设施维持原样，公路养护物资需要进行存放时提供必要的存放地。</t>
    <phoneticPr fontId="6" type="noConversion"/>
  </si>
  <si>
    <t>完成34个道班进行巡视，确保道班既有设施维持原样，公路养护物资需要进行存放时提供必要的存放地。</t>
    <phoneticPr fontId="6" type="noConversion"/>
  </si>
  <si>
    <t>管养道班数量</t>
    <phoneticPr fontId="6" type="noConversion"/>
  </si>
  <si>
    <t>34个</t>
    <phoneticPr fontId="6" type="noConversion"/>
  </si>
  <si>
    <t>≤247.9万元</t>
    <phoneticPr fontId="6" type="noConversion"/>
  </si>
  <si>
    <t>≤247.95万元</t>
    <phoneticPr fontId="6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</si>
  <si>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</si>
  <si>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招标采购时间</t>
  </si>
  <si>
    <t>资金支付进度</t>
  </si>
  <si>
    <t>根据项目实际实施进度和合同金额完成资金支付</t>
  </si>
  <si>
    <t>已完成支付</t>
    <phoneticPr fontId="6" type="noConversion"/>
  </si>
  <si>
    <t>社会效益</t>
  </si>
  <si>
    <t>完善道班房，公路养护物资储备状况得到改善</t>
    <phoneticPr fontId="6" type="noConversion"/>
  </si>
  <si>
    <t>质量标准</t>
  </si>
  <si>
    <t>既有设施保持原样</t>
  </si>
  <si>
    <t>10月底前完成，交竣工验收时间：12月底前完成</t>
    <phoneticPr fontId="6" type="noConversion"/>
  </si>
  <si>
    <t>9月14日完成招标采购，交竣工验收时间：12月底前完成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</si>
</sst>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_ "/>
    <numFmt numFmtId="177" formatCode="0.00_ "/>
  </numFmts>
  <fonts count="9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/>
    <xf numFmtId="0" fontId="4" fillId="0" borderId="0"/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2" fillId="0" borderId="0"/>
    <xf numFmtId="0" fontId="3" fillId="0" borderId="0"/>
    <xf numFmtId="0" fontId="2" fillId="0" borderId="0"/>
    <xf numFmtId="0" fontId="1" fillId="0" borderId="0"/>
    <xf numFmtId="0" fontId="5" fillId="0" borderId="0">
      <alignment vertical="center"/>
    </xf>
    <xf numFmtId="0" fontId="2" fillId="0" borderId="0"/>
  </cellStyleXfs>
  <cellXfs count="2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176" fontId="8" fillId="0" borderId="6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 xr:uid="{00000000-0005-0000-0000-00003B000000}"/>
    <cellStyle name="常规 2 2" xfId="9" xr:uid="{00000000-0005-0000-0000-000025000000}"/>
    <cellStyle name="常规 2 2 2" xfId="1" xr:uid="{00000000-0005-0000-0000-000001000000}"/>
    <cellStyle name="常规 2 3" xfId="11" xr:uid="{00000000-0005-0000-0000-00002B000000}"/>
    <cellStyle name="常规 2 4" xfId="2" xr:uid="{00000000-0005-0000-0000-000002000000}"/>
    <cellStyle name="常规 3" xfId="13" xr:uid="{00000000-0005-0000-0000-00002F000000}"/>
    <cellStyle name="常规 4" xfId="7" xr:uid="{00000000-0005-0000-0000-000015000000}"/>
    <cellStyle name="常规 4 2" xfId="3" xr:uid="{00000000-0005-0000-0000-000003000000}"/>
    <cellStyle name="常规 4 3" xfId="4" xr:uid="{00000000-0005-0000-0000-000004000000}"/>
    <cellStyle name="常规 4 4" xfId="5" xr:uid="{00000000-0005-0000-0000-000005000000}"/>
    <cellStyle name="常规 5" xfId="8" xr:uid="{00000000-0005-0000-0000-000019000000}"/>
    <cellStyle name="常规 6" xfId="10" xr:uid="{00000000-0005-0000-0000-000026000000}"/>
    <cellStyle name="常规 7" xfId="12" xr:uid="{00000000-0005-0000-0000-00002C000000}"/>
    <cellStyle name="千位分隔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topLeftCell="A13" workbookViewId="0">
      <selection activeCell="F17" sqref="F17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5" width="12.6328125" style="9" customWidth="1"/>
    <col min="6" max="6" width="12.6328125" style="1" customWidth="1"/>
    <col min="7" max="7" width="8.453125" style="11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25" t="s">
        <v>48</v>
      </c>
      <c r="B1" s="25"/>
      <c r="C1" s="25"/>
      <c r="D1" s="25"/>
      <c r="E1" s="25"/>
      <c r="F1" s="25"/>
      <c r="G1" s="25"/>
      <c r="H1" s="25"/>
      <c r="I1" s="25"/>
    </row>
    <row r="2" spans="1:9" ht="18.75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3" t="s">
        <v>1</v>
      </c>
      <c r="B4" s="23"/>
      <c r="C4" s="23" t="s">
        <v>41</v>
      </c>
      <c r="D4" s="23"/>
      <c r="E4" s="23"/>
      <c r="F4" s="23"/>
      <c r="G4" s="23"/>
      <c r="H4" s="23"/>
      <c r="I4" s="23"/>
    </row>
    <row r="5" spans="1:9" s="5" customFormat="1" x14ac:dyDescent="0.25">
      <c r="A5" s="23" t="s">
        <v>2</v>
      </c>
      <c r="B5" s="23"/>
      <c r="C5" s="23" t="s">
        <v>3</v>
      </c>
      <c r="D5" s="23"/>
      <c r="E5" s="23"/>
      <c r="F5" s="13" t="s">
        <v>4</v>
      </c>
      <c r="G5" s="23" t="s">
        <v>5</v>
      </c>
      <c r="H5" s="23"/>
      <c r="I5" s="23"/>
    </row>
    <row r="6" spans="1:9" s="5" customFormat="1" x14ac:dyDescent="0.25">
      <c r="A6" s="23" t="s">
        <v>6</v>
      </c>
      <c r="B6" s="23"/>
      <c r="C6" s="23" t="s">
        <v>7</v>
      </c>
      <c r="D6" s="23"/>
      <c r="E6" s="23"/>
      <c r="F6" s="13" t="s">
        <v>8</v>
      </c>
      <c r="G6" s="23">
        <v>69041091</v>
      </c>
      <c r="H6" s="23"/>
      <c r="I6" s="23"/>
    </row>
    <row r="7" spans="1:9" s="5" customFormat="1" x14ac:dyDescent="0.25">
      <c r="A7" s="23" t="s">
        <v>9</v>
      </c>
      <c r="B7" s="23"/>
      <c r="C7" s="13"/>
      <c r="D7" s="12" t="s">
        <v>10</v>
      </c>
      <c r="E7" s="13" t="s">
        <v>11</v>
      </c>
      <c r="F7" s="13" t="s">
        <v>12</v>
      </c>
      <c r="G7" s="13" t="s">
        <v>13</v>
      </c>
      <c r="H7" s="13" t="s">
        <v>14</v>
      </c>
      <c r="I7" s="12" t="s">
        <v>15</v>
      </c>
    </row>
    <row r="8" spans="1:9" s="5" customFormat="1" x14ac:dyDescent="0.25">
      <c r="A8" s="23" t="s">
        <v>16</v>
      </c>
      <c r="B8" s="23"/>
      <c r="C8" s="14" t="s">
        <v>17</v>
      </c>
      <c r="D8" s="12">
        <v>247.9</v>
      </c>
      <c r="E8" s="15">
        <v>247.9</v>
      </c>
      <c r="F8" s="13">
        <v>247.9</v>
      </c>
      <c r="G8" s="13">
        <v>10</v>
      </c>
      <c r="H8" s="16">
        <f>+F8/E8</f>
        <v>1</v>
      </c>
      <c r="I8" s="17">
        <f>G8*H8</f>
        <v>10</v>
      </c>
    </row>
    <row r="9" spans="1:9" s="5" customFormat="1" ht="13.5" customHeight="1" x14ac:dyDescent="0.25">
      <c r="A9" s="24"/>
      <c r="B9" s="24"/>
      <c r="C9" s="14" t="s">
        <v>18</v>
      </c>
      <c r="D9" s="12">
        <v>247.9</v>
      </c>
      <c r="E9" s="15">
        <v>247.9</v>
      </c>
      <c r="F9" s="13">
        <v>247.9</v>
      </c>
      <c r="G9" s="13" t="s">
        <v>19</v>
      </c>
      <c r="H9" s="16">
        <f>+F9/E9</f>
        <v>1</v>
      </c>
      <c r="I9" s="12" t="s">
        <v>19</v>
      </c>
    </row>
    <row r="10" spans="1:9" s="5" customFormat="1" ht="13.5" customHeight="1" x14ac:dyDescent="0.25">
      <c r="A10" s="24"/>
      <c r="B10" s="24"/>
      <c r="C10" s="14" t="s">
        <v>20</v>
      </c>
      <c r="D10" s="12">
        <v>0</v>
      </c>
      <c r="E10" s="12"/>
      <c r="F10" s="13"/>
      <c r="G10" s="13" t="s">
        <v>19</v>
      </c>
      <c r="H10" s="12"/>
      <c r="I10" s="12" t="s">
        <v>19</v>
      </c>
    </row>
    <row r="11" spans="1:9" s="5" customFormat="1" x14ac:dyDescent="0.25">
      <c r="A11" s="24"/>
      <c r="B11" s="24"/>
      <c r="C11" s="14" t="s">
        <v>21</v>
      </c>
      <c r="D11" s="12">
        <v>0</v>
      </c>
      <c r="E11" s="12"/>
      <c r="F11" s="13"/>
      <c r="G11" s="13" t="s">
        <v>19</v>
      </c>
      <c r="H11" s="12"/>
      <c r="I11" s="12" t="s">
        <v>19</v>
      </c>
    </row>
    <row r="12" spans="1:9" s="5" customFormat="1" ht="18" customHeight="1" x14ac:dyDescent="0.25">
      <c r="A12" s="23" t="s">
        <v>22</v>
      </c>
      <c r="B12" s="23" t="s">
        <v>23</v>
      </c>
      <c r="C12" s="23"/>
      <c r="D12" s="23"/>
      <c r="E12" s="23"/>
      <c r="F12" s="23" t="s">
        <v>24</v>
      </c>
      <c r="G12" s="23"/>
      <c r="H12" s="23"/>
      <c r="I12" s="23"/>
    </row>
    <row r="13" spans="1:9" s="5" customFormat="1" ht="82" customHeight="1" x14ac:dyDescent="0.25">
      <c r="A13" s="23"/>
      <c r="B13" s="20" t="s">
        <v>42</v>
      </c>
      <c r="C13" s="21"/>
      <c r="D13" s="21"/>
      <c r="E13" s="22"/>
      <c r="F13" s="20" t="s">
        <v>43</v>
      </c>
      <c r="G13" s="21"/>
      <c r="H13" s="21"/>
      <c r="I13" s="22"/>
    </row>
    <row r="14" spans="1:9" s="5" customFormat="1" ht="34.5" customHeight="1" x14ac:dyDescent="0.25">
      <c r="A14" s="23" t="s">
        <v>25</v>
      </c>
      <c r="B14" s="12" t="s">
        <v>26</v>
      </c>
      <c r="C14" s="12" t="s">
        <v>27</v>
      </c>
      <c r="D14" s="13" t="s">
        <v>28</v>
      </c>
      <c r="E14" s="12" t="s">
        <v>29</v>
      </c>
      <c r="F14" s="12" t="s">
        <v>30</v>
      </c>
      <c r="G14" s="13" t="s">
        <v>13</v>
      </c>
      <c r="H14" s="13" t="s">
        <v>15</v>
      </c>
      <c r="I14" s="12" t="s">
        <v>31</v>
      </c>
    </row>
    <row r="15" spans="1:9" s="5" customFormat="1" ht="30" customHeight="1" x14ac:dyDescent="0.25">
      <c r="A15" s="23"/>
      <c r="B15" s="23" t="s">
        <v>32</v>
      </c>
      <c r="C15" s="12" t="s">
        <v>33</v>
      </c>
      <c r="D15" s="6" t="s">
        <v>44</v>
      </c>
      <c r="E15" s="7" t="s">
        <v>45</v>
      </c>
      <c r="F15" s="7">
        <v>34</v>
      </c>
      <c r="G15" s="8">
        <v>15</v>
      </c>
      <c r="H15" s="8">
        <v>15</v>
      </c>
      <c r="I15" s="12"/>
    </row>
    <row r="16" spans="1:9" s="5" customFormat="1" ht="28" x14ac:dyDescent="0.25">
      <c r="A16" s="23"/>
      <c r="B16" s="23"/>
      <c r="C16" s="12" t="s">
        <v>34</v>
      </c>
      <c r="D16" s="6" t="s">
        <v>55</v>
      </c>
      <c r="E16" s="6" t="s">
        <v>56</v>
      </c>
      <c r="F16" s="12" t="s">
        <v>36</v>
      </c>
      <c r="G16" s="18">
        <v>13</v>
      </c>
      <c r="H16" s="18">
        <v>13</v>
      </c>
      <c r="I16" s="12"/>
    </row>
    <row r="17" spans="1:9" s="5" customFormat="1" ht="70" x14ac:dyDescent="0.25">
      <c r="A17" s="23"/>
      <c r="B17" s="23"/>
      <c r="C17" s="23" t="s">
        <v>35</v>
      </c>
      <c r="D17" s="6" t="s">
        <v>49</v>
      </c>
      <c r="E17" s="6" t="s">
        <v>57</v>
      </c>
      <c r="F17" s="12" t="s">
        <v>58</v>
      </c>
      <c r="G17" s="8">
        <v>6</v>
      </c>
      <c r="H17" s="8">
        <v>6</v>
      </c>
      <c r="I17" s="12"/>
    </row>
    <row r="18" spans="1:9" s="5" customFormat="1" ht="56" x14ac:dyDescent="0.25">
      <c r="A18" s="23"/>
      <c r="B18" s="23"/>
      <c r="C18" s="23"/>
      <c r="D18" s="6" t="s">
        <v>50</v>
      </c>
      <c r="E18" s="6" t="s">
        <v>51</v>
      </c>
      <c r="F18" s="12" t="s">
        <v>52</v>
      </c>
      <c r="G18" s="8">
        <v>6</v>
      </c>
      <c r="H18" s="8">
        <v>6</v>
      </c>
      <c r="I18" s="12"/>
    </row>
    <row r="19" spans="1:9" s="5" customFormat="1" ht="28" x14ac:dyDescent="0.25">
      <c r="A19" s="23"/>
      <c r="B19" s="23"/>
      <c r="C19" s="19" t="s">
        <v>37</v>
      </c>
      <c r="D19" s="6" t="s">
        <v>38</v>
      </c>
      <c r="E19" s="7" t="s">
        <v>46</v>
      </c>
      <c r="F19" s="7" t="s">
        <v>47</v>
      </c>
      <c r="G19" s="8">
        <v>10</v>
      </c>
      <c r="H19" s="8">
        <v>10</v>
      </c>
      <c r="I19" s="12"/>
    </row>
    <row r="20" spans="1:9" s="5" customFormat="1" ht="56" x14ac:dyDescent="0.25">
      <c r="A20" s="23"/>
      <c r="B20" s="12"/>
      <c r="C20" s="12" t="s">
        <v>39</v>
      </c>
      <c r="D20" s="6" t="s">
        <v>53</v>
      </c>
      <c r="E20" s="6" t="s">
        <v>54</v>
      </c>
      <c r="F20" s="6" t="s">
        <v>54</v>
      </c>
      <c r="G20" s="8">
        <v>40</v>
      </c>
      <c r="H20" s="8">
        <v>35</v>
      </c>
      <c r="I20" s="12"/>
    </row>
    <row r="21" spans="1:9" s="5" customFormat="1" ht="30" customHeight="1" x14ac:dyDescent="0.25">
      <c r="A21" s="23" t="s">
        <v>40</v>
      </c>
      <c r="B21" s="23"/>
      <c r="C21" s="23"/>
      <c r="D21" s="23"/>
      <c r="E21" s="23"/>
      <c r="F21" s="23"/>
      <c r="G21" s="18">
        <v>100</v>
      </c>
      <c r="H21" s="10">
        <f>I8+SUM(H15:H20)</f>
        <v>95</v>
      </c>
      <c r="I21" s="12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7:C18"/>
  </mergeCells>
  <phoneticPr fontId="6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2024-04-16T16:19:00Z</cp:lastPrinted>
  <dcterms:created xsi:type="dcterms:W3CDTF">2018-03-29T14:56:00Z</dcterms:created>
  <dcterms:modified xsi:type="dcterms:W3CDTF">2024-05-11T05:37:31Z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