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80" windowWidth="19420" windowHeight="1100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<sst xmlns="http://schemas.openxmlformats.org/spreadsheetml/2006/main" count="72" uniqueCount="64">
  <si>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</si>
  <si>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</si>
  <si>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</si>
  <si>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</si>
  <si>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</si>
  <si>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</si>
  <si>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</si>
  <si>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</si>
  <si>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</si>
  <si>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</si>
  <si>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</si>
  <si>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</si>
  <si>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</si>
  <si>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</si>
  <si>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</si>
  <si>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</si>
  <si>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</si>
  <si>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</si>
  <si>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</si>
  <si>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</si>
  <si>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</si>
  <si>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</si>
  <si>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</si>
  <si>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</si>
  <si>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</si>
  <si>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</si>
  <si>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</si>
  <si>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</si>
  <si>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</si>
  <si>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</si>
  <si>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</si>
  <si>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</si>
  <si>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</si>
  <si>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</si>
  <si>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</si>
  <si>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</si>
  <si>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</si>
  <si>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胡志娟</t>
    <phoneticPr fontId="12" type="noConversion"/>
  </si>
  <si>
    <t>14.3万</t>
    <phoneticPr fontId="12" type="noConversion"/>
  </si>
  <si>
    <t>项目预算控制数</t>
  </si>
  <si>
    <t>社会效益</t>
  </si>
  <si>
    <t>纪检监察组监督执纪问责、监督调查处置工作的顺利进行，交通委全面从严治党工作不断向纵深发展。</t>
  </si>
  <si>
    <t>纪检监察组专项工作经费</t>
    <phoneticPr fontId="12" type="noConversion"/>
  </si>
  <si>
    <t>驻委纪检监察组</t>
    <phoneticPr fontId="12" type="noConversion"/>
  </si>
  <si>
    <t>保障纪检监察组监督执纪问责、监督调查处置工作顺利进行，推动交通委全面从严治党工作向纵深发展。</t>
    <phoneticPr fontId="11" type="noConversion"/>
  </si>
  <si>
    <t>完成计划内重要事项</t>
  </si>
  <si>
    <t>≥1项</t>
    <phoneticPr fontId="12" type="noConversion"/>
  </si>
  <si>
    <t>1项</t>
    <phoneticPr fontId="11" type="noConversion"/>
  </si>
  <si>
    <t>重点工作监督及案件查办</t>
  </si>
  <si>
    <t>较好完成各项监督工作及案件查办</t>
  </si>
  <si>
    <t>较好完成各项监督工作及案件查办</t>
    <phoneticPr fontId="12" type="noConversion"/>
  </si>
  <si>
    <t>项目实施进度</t>
  </si>
  <si>
    <t>年内完成</t>
    <phoneticPr fontId="12" type="noConversion"/>
  </si>
  <si>
    <t>≤14.3万</t>
    <phoneticPr fontId="12" type="noConversion"/>
  </si>
  <si>
    <t>10.725256万元</t>
    <phoneticPr fontId="12" type="noConversion"/>
  </si>
  <si>
    <t>效益指标（40分）</t>
    <phoneticPr fontId="12" type="noConversion"/>
  </si>
  <si>
    <t>经济、社会、生态、可持续影响效益指标（40分）</t>
    <phoneticPr fontId="12" type="noConversion"/>
  </si>
  <si>
    <t>经济效益</t>
  </si>
  <si>
    <t>尽量节约成本，完成各项工作任务</t>
  </si>
  <si>
    <t>全面从严治党工作向纵深发展</t>
  </si>
  <si>
    <t>全面从严治党工作向纵深发展，驻派机构党风廉政建设水平有所提高，加大纪检监察力度，营造廉洁勤政氛围，促进社会良好风气长效</t>
    <phoneticPr fontId="12" type="noConversion"/>
  </si>
  <si>
    <t>定性指标，效益无法准确衡量</t>
    <phoneticPr fontId="12" type="noConversion"/>
  </si>
  <si>
    <t>定性指标，效益无法准确衡量</t>
    <phoneticPr fontId="12" type="noConversion"/>
  </si>
  <si>
    <t>年内已完成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</si>
</sst>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A16" workbookViewId="0">
      <selection activeCell="F18" sqref="F18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26" style="3" customWidth="1"/>
    <col min="6" max="6" width="24.6328125" customWidth="1"/>
    <col min="7" max="7" width="8.453125" style="4" customWidth="1"/>
    <col min="8" max="8" width="11.08984375" customWidth="1"/>
    <col min="9" max="9" width="15.90625" customWidth="1"/>
  </cols>
  <sheetData>
    <row r="1" spans="1:9" ht="21" x14ac:dyDescent="0.25">
      <c r="A1" s="27"/>
      <c r="B1" s="27"/>
      <c r="C1" s="27"/>
      <c r="D1" s="27"/>
      <c r="E1" s="27"/>
      <c r="F1" s="27"/>
      <c r="G1" s="27"/>
    </row>
    <row r="2" spans="1:9" s="1" customFormat="1" ht="22.5" customHeight="1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 x14ac:dyDescent="0.25">
      <c r="A3" s="29" t="s">
        <v>35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21" t="s">
        <v>1</v>
      </c>
      <c r="B5" s="21"/>
      <c r="C5" s="21" t="s">
        <v>42</v>
      </c>
      <c r="D5" s="21"/>
      <c r="E5" s="21"/>
      <c r="F5" s="21"/>
      <c r="G5" s="21"/>
      <c r="H5" s="21"/>
      <c r="I5" s="21"/>
    </row>
    <row r="6" spans="1:9" s="8" customFormat="1" x14ac:dyDescent="0.25">
      <c r="A6" s="21" t="s">
        <v>12</v>
      </c>
      <c r="B6" s="21"/>
      <c r="C6" s="21" t="s">
        <v>36</v>
      </c>
      <c r="D6" s="21"/>
      <c r="E6" s="21"/>
      <c r="F6" s="9" t="s">
        <v>2</v>
      </c>
      <c r="G6" s="21" t="s">
        <v>43</v>
      </c>
      <c r="H6" s="21"/>
      <c r="I6" s="21"/>
    </row>
    <row r="7" spans="1:9" s="8" customFormat="1" x14ac:dyDescent="0.25">
      <c r="A7" s="21" t="s">
        <v>13</v>
      </c>
      <c r="B7" s="21"/>
      <c r="C7" s="21" t="s">
        <v>37</v>
      </c>
      <c r="D7" s="21"/>
      <c r="E7" s="21"/>
      <c r="F7" s="9" t="s">
        <v>14</v>
      </c>
      <c r="G7" s="21">
        <v>55531172</v>
      </c>
      <c r="H7" s="21"/>
      <c r="I7" s="21"/>
    </row>
    <row r="8" spans="1:9" s="8" customFormat="1" x14ac:dyDescent="0.25">
      <c r="A8" s="21" t="s">
        <v>15</v>
      </c>
      <c r="B8" s="21"/>
      <c r="C8" s="9" t="s">
        <v>38</v>
      </c>
      <c r="D8" s="10" t="s">
        <v>16</v>
      </c>
      <c r="E8" s="9" t="s">
        <v>17</v>
      </c>
      <c r="F8" s="9" t="s">
        <v>18</v>
      </c>
      <c r="G8" s="9" t="s">
        <v>9</v>
      </c>
      <c r="H8" s="9" t="s">
        <v>19</v>
      </c>
      <c r="I8" s="10" t="s">
        <v>3</v>
      </c>
    </row>
    <row r="9" spans="1:9" s="8" customFormat="1" ht="32.25" customHeight="1" x14ac:dyDescent="0.25">
      <c r="A9" s="21" t="s">
        <v>20</v>
      </c>
      <c r="B9" s="21"/>
      <c r="C9" s="11" t="s">
        <v>21</v>
      </c>
      <c r="D9" s="10">
        <v>14.3</v>
      </c>
      <c r="E9" s="14">
        <v>14.3</v>
      </c>
      <c r="F9" s="9">
        <v>10.725256</v>
      </c>
      <c r="G9" s="9">
        <v>10</v>
      </c>
      <c r="H9" s="12">
        <f>+F9/E9</f>
        <v>0.75001790209790209</v>
      </c>
      <c r="I9" s="13">
        <f>G9*H9</f>
        <v>7.5001790209790204</v>
      </c>
    </row>
    <row r="10" spans="1:9" s="8" customFormat="1" ht="13.5" customHeight="1" x14ac:dyDescent="0.25">
      <c r="A10" s="23"/>
      <c r="B10" s="23"/>
      <c r="C10" s="11" t="s">
        <v>22</v>
      </c>
      <c r="D10" s="10">
        <v>14.3</v>
      </c>
      <c r="E10" s="14">
        <v>14.3</v>
      </c>
      <c r="F10" s="9">
        <v>10.725256</v>
      </c>
      <c r="G10" s="9" t="s">
        <v>23</v>
      </c>
      <c r="H10" s="10"/>
      <c r="I10" s="10" t="s">
        <v>23</v>
      </c>
    </row>
    <row r="11" spans="1:9" s="8" customFormat="1" ht="13.5" customHeight="1" x14ac:dyDescent="0.25">
      <c r="A11" s="23"/>
      <c r="B11" s="23"/>
      <c r="C11" s="11" t="s">
        <v>24</v>
      </c>
      <c r="D11" s="10"/>
      <c r="E11" s="10"/>
      <c r="F11" s="9"/>
      <c r="G11" s="9" t="s">
        <v>23</v>
      </c>
      <c r="H11" s="10"/>
      <c r="I11" s="10" t="s">
        <v>23</v>
      </c>
    </row>
    <row r="12" spans="1:9" s="8" customFormat="1" x14ac:dyDescent="0.25">
      <c r="A12" s="23"/>
      <c r="B12" s="23"/>
      <c r="C12" s="11" t="s">
        <v>25</v>
      </c>
      <c r="D12" s="10"/>
      <c r="E12" s="10"/>
      <c r="F12" s="9"/>
      <c r="G12" s="9" t="s">
        <v>23</v>
      </c>
      <c r="H12" s="10"/>
      <c r="I12" s="10" t="s">
        <v>23</v>
      </c>
    </row>
    <row r="13" spans="1:9" s="8" customFormat="1" ht="18" customHeight="1" x14ac:dyDescent="0.25">
      <c r="A13" s="21" t="s">
        <v>4</v>
      </c>
      <c r="B13" s="21" t="s">
        <v>26</v>
      </c>
      <c r="C13" s="21"/>
      <c r="D13" s="21"/>
      <c r="E13" s="21"/>
      <c r="F13" s="21" t="s">
        <v>27</v>
      </c>
      <c r="G13" s="21"/>
      <c r="H13" s="21"/>
      <c r="I13" s="21"/>
    </row>
    <row r="14" spans="1:9" s="8" customFormat="1" ht="65.650000000000006" customHeight="1" x14ac:dyDescent="0.25">
      <c r="A14" s="21"/>
      <c r="B14" s="24" t="s">
        <v>44</v>
      </c>
      <c r="C14" s="25"/>
      <c r="D14" s="25"/>
      <c r="E14" s="26"/>
      <c r="F14" s="24" t="s">
        <v>41</v>
      </c>
      <c r="G14" s="25"/>
      <c r="H14" s="25"/>
      <c r="I14" s="26"/>
    </row>
    <row r="15" spans="1:9" s="8" customFormat="1" ht="34.5" customHeight="1" x14ac:dyDescent="0.25">
      <c r="A15" s="21" t="s">
        <v>5</v>
      </c>
      <c r="B15" s="10" t="s">
        <v>6</v>
      </c>
      <c r="C15" s="10" t="s">
        <v>7</v>
      </c>
      <c r="D15" s="9" t="s">
        <v>8</v>
      </c>
      <c r="E15" s="10" t="s">
        <v>28</v>
      </c>
      <c r="F15" s="10" t="s">
        <v>29</v>
      </c>
      <c r="G15" s="9" t="s">
        <v>9</v>
      </c>
      <c r="H15" s="9" t="s">
        <v>3</v>
      </c>
      <c r="I15" s="10" t="s">
        <v>11</v>
      </c>
    </row>
    <row r="16" spans="1:9" s="8" customFormat="1" ht="37.5" customHeight="1" x14ac:dyDescent="0.25">
      <c r="A16" s="21"/>
      <c r="B16" s="21" t="s">
        <v>30</v>
      </c>
      <c r="C16" s="18" t="s">
        <v>31</v>
      </c>
      <c r="D16" s="15" t="s">
        <v>45</v>
      </c>
      <c r="E16" s="16" t="s">
        <v>46</v>
      </c>
      <c r="F16" s="16" t="s">
        <v>47</v>
      </c>
      <c r="G16" s="20">
        <v>15</v>
      </c>
      <c r="H16" s="20">
        <v>15</v>
      </c>
      <c r="I16" s="10"/>
    </row>
    <row r="17" spans="1:9" s="8" customFormat="1" ht="46" customHeight="1" x14ac:dyDescent="0.25">
      <c r="A17" s="21"/>
      <c r="B17" s="21"/>
      <c r="C17" s="18" t="s">
        <v>32</v>
      </c>
      <c r="D17" s="15" t="s">
        <v>48</v>
      </c>
      <c r="E17" s="16" t="s">
        <v>49</v>
      </c>
      <c r="F17" s="16" t="s">
        <v>50</v>
      </c>
      <c r="G17" s="20">
        <v>13</v>
      </c>
      <c r="H17" s="20">
        <v>13</v>
      </c>
      <c r="I17" s="10"/>
    </row>
    <row r="18" spans="1:9" s="8" customFormat="1" ht="30" customHeight="1" x14ac:dyDescent="0.25">
      <c r="A18" s="21"/>
      <c r="B18" s="21"/>
      <c r="C18" s="18" t="s">
        <v>33</v>
      </c>
      <c r="D18" s="15" t="s">
        <v>51</v>
      </c>
      <c r="E18" s="16" t="s">
        <v>52</v>
      </c>
      <c r="F18" s="16" t="s">
        <v>63</v>
      </c>
      <c r="G18" s="20">
        <v>12</v>
      </c>
      <c r="H18" s="20">
        <v>12</v>
      </c>
      <c r="I18" s="10"/>
    </row>
    <row r="19" spans="1:9" s="8" customFormat="1" ht="40" customHeight="1" x14ac:dyDescent="0.25">
      <c r="A19" s="21"/>
      <c r="B19" s="21"/>
      <c r="C19" s="17" t="s">
        <v>34</v>
      </c>
      <c r="D19" s="15" t="s">
        <v>39</v>
      </c>
      <c r="E19" s="16" t="s">
        <v>53</v>
      </c>
      <c r="F19" s="16" t="s">
        <v>54</v>
      </c>
      <c r="G19" s="20">
        <v>10</v>
      </c>
      <c r="H19" s="20">
        <v>10</v>
      </c>
      <c r="I19" s="10"/>
    </row>
    <row r="20" spans="1:9" s="8" customFormat="1" ht="39.5" customHeight="1" x14ac:dyDescent="0.25">
      <c r="A20" s="21"/>
      <c r="B20" s="21" t="s">
        <v>55</v>
      </c>
      <c r="C20" s="22" t="s">
        <v>56</v>
      </c>
      <c r="D20" s="15" t="s">
        <v>57</v>
      </c>
      <c r="E20" s="16" t="s">
        <v>58</v>
      </c>
      <c r="F20" s="16" t="s">
        <v>58</v>
      </c>
      <c r="G20" s="20">
        <v>20</v>
      </c>
      <c r="H20" s="20">
        <v>17.5</v>
      </c>
      <c r="I20" s="10" t="s">
        <v>61</v>
      </c>
    </row>
    <row r="21" spans="1:9" s="8" customFormat="1" ht="77" customHeight="1" x14ac:dyDescent="0.25">
      <c r="A21" s="21"/>
      <c r="B21" s="21"/>
      <c r="C21" s="22"/>
      <c r="D21" s="15" t="s">
        <v>40</v>
      </c>
      <c r="E21" s="16" t="s">
        <v>59</v>
      </c>
      <c r="F21" s="16" t="s">
        <v>60</v>
      </c>
      <c r="G21" s="20">
        <v>20</v>
      </c>
      <c r="H21" s="20">
        <v>17.5</v>
      </c>
      <c r="I21" s="10" t="s">
        <v>62</v>
      </c>
    </row>
    <row r="22" spans="1:9" s="8" customFormat="1" ht="18" customHeight="1" x14ac:dyDescent="0.25">
      <c r="A22" s="21" t="s">
        <v>10</v>
      </c>
      <c r="B22" s="21"/>
      <c r="C22" s="21"/>
      <c r="D22" s="21"/>
      <c r="E22" s="21"/>
      <c r="F22" s="21"/>
      <c r="G22" s="14"/>
      <c r="H22" s="19">
        <f>I9+SUM(H16:H21)</f>
        <v>92.500179020979019</v>
      </c>
      <c r="I22" s="10"/>
    </row>
  </sheetData>
  <mergeCells count="26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2:F22"/>
    <mergeCell ref="A15:A21"/>
    <mergeCell ref="B16:B19"/>
    <mergeCell ref="B20:B21"/>
    <mergeCell ref="C20:C21"/>
  </mergeCells>
  <phoneticPr fontId="12" type="noConversion"/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2024-05-07T07:46:21Z</cp:lastPrinted>
  <dcterms:created xsi:type="dcterms:W3CDTF">2018-03-28T06:56:00Z</dcterms:created>
  <dcterms:modified xsi:type="dcterms:W3CDTF">2024-05-13T07:06:01Z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