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<sst xmlns="http://schemas.openxmlformats.org/spreadsheetml/2006/main" count="80" uniqueCount="66">
  <si>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附件4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</si>
  <si>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</si>
  <si>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</si>
  <si>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</si>
  <si>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北京市运输事业发展中心道路运输车辆动态监管及运营监测服务（公路进京车辆监测服务项目）</t>
  </si>
  <si>
    <t>主管部门</t>
  </si>
  <si>
    <t>北京市交通委员会</t>
  </si>
  <si>
    <t>实施单位</t>
  </si>
  <si>
    <t>北京市运输事业发展中心</t>
  </si>
  <si>
    <t>项目负责人</t>
  </si>
  <si>
    <t>董玉强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</si>
  <si>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</si>
  <si>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</si>
  <si>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</si>
  <si>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</si>
  <si>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</si>
  <si>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</si>
  <si>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</si>
  <si>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</si>
  <si>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</si>
  <si>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</si>
  <si>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</si>
  <si>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</si>
  <si>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</si>
  <si>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</si>
  <si>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</si>
  <si>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</si>
  <si>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</si>
  <si>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公路进京重点营运车辆监测，及时督促督导相关区级管理人员落位管控车辆，降低疫情防控风险。1.实时监测高风险区进京重点营运车辆情况。2.及时督促区级管理人员落实车辆管控责任。3.定期出具高风险区进京车辆报表</t>
  </si>
  <si>
    <t>开展公路进京重点营运车辆监测，实时监测并每月向行业处室及有关单位报送重点地区进京车辆报表，分析运行规律。（因填写目标时为2022年正值疫情期间，但项目实际执行期2023年已无疫情防控需要）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</si>
  <si>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</si>
  <si>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</si>
  <si>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</si>
  <si>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</si>
  <si>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</si>
  <si>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</si>
  <si>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</si>
  <si>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</si>
  <si>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</si>
  <si>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 xml:space="preserve">运维监测次数 </t>
  </si>
  <si>
    <t>≥12次</t>
  </si>
  <si>
    <t>12次</t>
  </si>
  <si>
    <t>质量指标
（13分）</t>
  </si>
  <si>
    <t>实时监测高风险区进京重点营运车辆情况</t>
  </si>
  <si>
    <t>及时督促区级管理人员落实车辆管控责任</t>
  </si>
  <si>
    <t>时效指标
（12分）</t>
  </si>
  <si>
    <t>合同签订时间</t>
  </si>
  <si>
    <t>确定承担单位后一个月</t>
  </si>
  <si>
    <t>符合要求</t>
  </si>
  <si>
    <t>项目执行进度</t>
  </si>
  <si>
    <t>2023年底前完成100%</t>
  </si>
  <si>
    <t>2023年前完成</t>
  </si>
  <si>
    <t>成本指标
（10分）</t>
  </si>
  <si>
    <t xml:space="preserve">预算控制数 </t>
  </si>
  <si>
    <t>≤37.1016</t>
  </si>
  <si>
    <t>效益指标（40分）</t>
  </si>
  <si>
    <t>服务对象满意度指标（10分）</t>
  </si>
  <si>
    <t>公路进京车辆监测专班满意度</t>
  </si>
  <si>
    <t>≥96%</t>
  </si>
  <si>
    <t>经济、社会、生态、可持续影响效益指标（30分）</t>
  </si>
  <si>
    <t>提供数据支撑</t>
  </si>
  <si>
    <t>定期出具相间统计报表</t>
  </si>
  <si>
    <t>及时排除疫情防控风险</t>
  </si>
  <si>
    <t>督促区级专班落位管控车辆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</si>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</sst>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0" borderId="0"/>
    <xf numFmtId="0" fontId="0" fillId="0" borderId="0"/>
    <xf numFmtId="0" fontId="28" fillId="0" borderId="0">
      <alignment vertical="center"/>
    </xf>
    <xf numFmtId="0" fontId="29" fillId="0" borderId="0"/>
    <xf numFmtId="0" fontId="6" fillId="0" borderId="0"/>
    <xf numFmtId="0" fontId="0" fillId="0" borderId="0"/>
    <xf numFmtId="43" fontId="28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常规 8" xfId="62"/>
    <cellStyle name="千位分隔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topLeftCell="A14" workbookViewId="0">
      <selection activeCell="G22" sqref="G22"/>
    </sheetView>
  </sheetViews>
  <sheetFormatPr defaultColWidth="9" defaultRowHeight="13.5"/>
  <cols>
    <col min="1" max="1" width="4.10619469026549" customWidth="1"/>
    <col min="2" max="2" width="8.88495575221239" customWidth="1"/>
    <col min="3" max="3" width="18.6637168141593" customWidth="1"/>
    <col min="4" max="4" width="14.8849557522124" style="4" customWidth="1"/>
    <col min="5" max="5" width="11.7787610619469" style="4" customWidth="1"/>
    <col min="6" max="6" width="12.6637168141593" customWidth="1"/>
    <col min="7" max="7" width="8.44247787610619" style="5" customWidth="1"/>
    <col min="8" max="8" width="11.1061946902655" customWidth="1"/>
    <col min="9" max="9" width="18.7787610619469" customWidth="1"/>
  </cols>
  <sheetData>
    <row r="1" ht="20.25" spans="1:7">
      <c r="A1" s="6" t="s">
        <v>0</v>
      </c>
      <c r="B1" s="6"/>
      <c r="C1" s="6"/>
      <c r="D1" s="6"/>
      <c r="E1" s="6"/>
      <c r="F1" s="6"/>
      <c r="G1" s="6"/>
    </row>
    <row r="2" s="1" customFormat="1" ht="22.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2" customFormat="1" ht="18.75" customHeight="1" spans="1:9">
      <c r="A3" s="8" t="s">
        <v>2</v>
      </c>
      <c r="B3" s="8"/>
      <c r="C3" s="8"/>
      <c r="D3" s="8"/>
      <c r="E3" s="8"/>
      <c r="F3" s="8"/>
      <c r="G3" s="8"/>
      <c r="H3" s="8"/>
      <c r="I3" s="8"/>
    </row>
    <row r="4" s="2" customFormat="1" ht="11.25" customHeight="1" spans="1:7">
      <c r="A4" s="9"/>
      <c r="B4" s="9"/>
      <c r="C4" s="9"/>
      <c r="D4" s="10"/>
      <c r="E4" s="10"/>
      <c r="F4" s="9"/>
      <c r="G4" s="11"/>
    </row>
    <row r="5" s="3" customFormat="1" spans="1:9">
      <c r="A5" s="12" t="s">
        <v>3</v>
      </c>
      <c r="B5" s="12"/>
      <c r="C5" s="12" t="s">
        <v>4</v>
      </c>
      <c r="D5" s="12"/>
      <c r="E5" s="12"/>
      <c r="F5" s="12"/>
      <c r="G5" s="12"/>
      <c r="H5" s="12"/>
      <c r="I5" s="12"/>
    </row>
    <row r="6" s="3" customFormat="1" spans="1:9">
      <c r="A6" s="12" t="s">
        <v>5</v>
      </c>
      <c r="B6" s="12"/>
      <c r="C6" s="12" t="s">
        <v>6</v>
      </c>
      <c r="D6" s="12"/>
      <c r="E6" s="12"/>
      <c r="F6" s="13" t="s">
        <v>7</v>
      </c>
      <c r="G6" s="12" t="s">
        <v>8</v>
      </c>
      <c r="H6" s="12"/>
      <c r="I6" s="12"/>
    </row>
    <row r="7" s="3" customFormat="1" spans="1:9">
      <c r="A7" s="12" t="s">
        <v>9</v>
      </c>
      <c r="B7" s="12"/>
      <c r="C7" s="12" t="s">
        <v>10</v>
      </c>
      <c r="D7" s="12"/>
      <c r="E7" s="12"/>
      <c r="F7" s="13" t="s">
        <v>11</v>
      </c>
      <c r="G7" s="12">
        <v>55531531</v>
      </c>
      <c r="H7" s="12"/>
      <c r="I7" s="12"/>
    </row>
    <row r="8" s="3" customFormat="1" spans="1:9">
      <c r="A8" s="12" t="s">
        <v>12</v>
      </c>
      <c r="B8" s="12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="3" customFormat="1" ht="32.25" customHeight="1" spans="1:9">
      <c r="A9" s="12" t="s">
        <v>19</v>
      </c>
      <c r="B9" s="12"/>
      <c r="C9" s="14" t="s">
        <v>20</v>
      </c>
      <c r="D9" s="12">
        <v>40.32</v>
      </c>
      <c r="E9" s="15">
        <v>37.1016</v>
      </c>
      <c r="F9" s="13">
        <v>37</v>
      </c>
      <c r="G9" s="13">
        <v>10</v>
      </c>
      <c r="H9" s="16">
        <f>F9/E9</f>
        <v>0.997261573624857</v>
      </c>
      <c r="I9" s="25">
        <f>G9*H9</f>
        <v>9.97261573624857</v>
      </c>
    </row>
    <row r="10" s="3" customFormat="1" customHeight="1" spans="1:9">
      <c r="A10" s="17"/>
      <c r="B10" s="17"/>
      <c r="C10" s="14" t="s">
        <v>21</v>
      </c>
      <c r="D10" s="12">
        <v>40.32</v>
      </c>
      <c r="E10" s="15">
        <v>37.1016</v>
      </c>
      <c r="F10" s="13">
        <v>37</v>
      </c>
      <c r="G10" s="13" t="s">
        <v>22</v>
      </c>
      <c r="H10" s="16">
        <f>F10/E10</f>
        <v>0.997261573624857</v>
      </c>
      <c r="I10" s="12" t="s">
        <v>22</v>
      </c>
    </row>
    <row r="11" s="3" customFormat="1" customHeight="1" spans="1:9">
      <c r="A11" s="17"/>
      <c r="B11" s="17"/>
      <c r="C11" s="14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="3" customFormat="1" spans="1:9">
      <c r="A12" s="17"/>
      <c r="B12" s="17"/>
      <c r="C12" s="14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="3" customFormat="1" ht="18" customHeight="1" spans="1:9">
      <c r="A13" s="12" t="s">
        <v>25</v>
      </c>
      <c r="B13" s="12" t="s">
        <v>26</v>
      </c>
      <c r="C13" s="12"/>
      <c r="D13" s="12"/>
      <c r="E13" s="12"/>
      <c r="F13" s="12" t="s">
        <v>27</v>
      </c>
      <c r="G13" s="12"/>
      <c r="H13" s="12"/>
      <c r="I13" s="12"/>
    </row>
    <row r="14" s="3" customFormat="1" ht="65.7" customHeight="1" spans="1:9">
      <c r="A14" s="12"/>
      <c r="B14" s="18" t="s">
        <v>28</v>
      </c>
      <c r="C14" s="19"/>
      <c r="D14" s="19"/>
      <c r="E14" s="20"/>
      <c r="F14" s="18" t="s">
        <v>29</v>
      </c>
      <c r="G14" s="19"/>
      <c r="H14" s="19"/>
      <c r="I14" s="20"/>
    </row>
    <row r="15" s="3" customFormat="1" ht="34.5" customHeight="1" spans="1:9">
      <c r="A15" s="12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16</v>
      </c>
      <c r="H15" s="13" t="s">
        <v>18</v>
      </c>
      <c r="I15" s="12" t="s">
        <v>36</v>
      </c>
    </row>
    <row r="16" s="3" customFormat="1" ht="30" customHeight="1" spans="1:9">
      <c r="A16" s="12"/>
      <c r="B16" s="12" t="s">
        <v>37</v>
      </c>
      <c r="C16" s="12" t="s">
        <v>38</v>
      </c>
      <c r="D16" s="19" t="s">
        <v>39</v>
      </c>
      <c r="E16" s="12" t="s">
        <v>40</v>
      </c>
      <c r="F16" s="12" t="s">
        <v>41</v>
      </c>
      <c r="G16" s="21">
        <v>15</v>
      </c>
      <c r="H16" s="21">
        <v>15</v>
      </c>
      <c r="I16" s="12"/>
    </row>
    <row r="17" s="3" customFormat="1" ht="39.4" spans="1:9">
      <c r="A17" s="12"/>
      <c r="B17" s="12"/>
      <c r="C17" s="12" t="s">
        <v>42</v>
      </c>
      <c r="D17" s="19" t="s">
        <v>43</v>
      </c>
      <c r="E17" s="12" t="s">
        <v>43</v>
      </c>
      <c r="F17" s="12" t="s">
        <v>43</v>
      </c>
      <c r="G17" s="21">
        <v>6</v>
      </c>
      <c r="H17" s="21">
        <v>6</v>
      </c>
      <c r="I17" s="12"/>
    </row>
    <row r="18" s="3" customFormat="1" ht="39.4" spans="1:9">
      <c r="A18" s="12"/>
      <c r="B18" s="12"/>
      <c r="C18" s="12"/>
      <c r="D18" s="19" t="s">
        <v>44</v>
      </c>
      <c r="E18" s="12" t="s">
        <v>44</v>
      </c>
      <c r="F18" s="12" t="s">
        <v>44</v>
      </c>
      <c r="G18" s="21">
        <v>7</v>
      </c>
      <c r="H18" s="21">
        <v>7</v>
      </c>
      <c r="I18" s="12"/>
    </row>
    <row r="19" s="3" customFormat="1" ht="30" customHeight="1" spans="1:9">
      <c r="A19" s="12"/>
      <c r="B19" s="12"/>
      <c r="C19" s="12" t="s">
        <v>45</v>
      </c>
      <c r="D19" s="22" t="s">
        <v>46</v>
      </c>
      <c r="E19" s="22" t="s">
        <v>47</v>
      </c>
      <c r="F19" s="12" t="s">
        <v>48</v>
      </c>
      <c r="G19" s="21">
        <v>6</v>
      </c>
      <c r="H19" s="21">
        <v>6</v>
      </c>
      <c r="I19" s="12"/>
    </row>
    <row r="20" s="3" customFormat="1" ht="35.25" customHeight="1" spans="1:9">
      <c r="A20" s="12"/>
      <c r="B20" s="12"/>
      <c r="C20" s="12"/>
      <c r="D20" s="22" t="s">
        <v>49</v>
      </c>
      <c r="E20" s="22" t="s">
        <v>50</v>
      </c>
      <c r="F20" s="12" t="s">
        <v>51</v>
      </c>
      <c r="G20" s="21">
        <v>6</v>
      </c>
      <c r="H20" s="21">
        <v>6</v>
      </c>
      <c r="I20" s="12"/>
    </row>
    <row r="21" s="3" customFormat="1" ht="30" customHeight="1" spans="1:9">
      <c r="A21" s="12"/>
      <c r="B21" s="12"/>
      <c r="C21" s="23" t="s">
        <v>52</v>
      </c>
      <c r="D21" s="19" t="s">
        <v>53</v>
      </c>
      <c r="E21" s="12" t="s">
        <v>54</v>
      </c>
      <c r="F21" s="12">
        <v>37</v>
      </c>
      <c r="G21" s="21">
        <v>10</v>
      </c>
      <c r="H21" s="21">
        <v>10</v>
      </c>
      <c r="I21" s="12"/>
    </row>
    <row r="22" s="3" customFormat="1" ht="26.25" spans="1:9">
      <c r="A22" s="12"/>
      <c r="B22" s="12" t="s">
        <v>55</v>
      </c>
      <c r="C22" s="12" t="s">
        <v>56</v>
      </c>
      <c r="D22" s="22" t="s">
        <v>57</v>
      </c>
      <c r="E22" s="12" t="s">
        <v>58</v>
      </c>
      <c r="F22" s="12" t="s">
        <v>58</v>
      </c>
      <c r="G22" s="21">
        <v>10</v>
      </c>
      <c r="H22" s="21">
        <v>10</v>
      </c>
      <c r="I22" s="12"/>
    </row>
    <row r="23" s="3" customFormat="1" ht="30" customHeight="1" spans="1:9">
      <c r="A23" s="12"/>
      <c r="B23" s="12"/>
      <c r="C23" s="12" t="s">
        <v>59</v>
      </c>
      <c r="D23" s="22" t="s">
        <v>60</v>
      </c>
      <c r="E23" s="12" t="s">
        <v>61</v>
      </c>
      <c r="F23" s="12" t="s">
        <v>61</v>
      </c>
      <c r="G23" s="21">
        <v>15</v>
      </c>
      <c r="H23" s="21">
        <v>15</v>
      </c>
      <c r="I23" s="12"/>
    </row>
    <row r="24" s="3" customFormat="1" ht="37" customHeight="1" spans="1:9">
      <c r="A24" s="12"/>
      <c r="B24" s="12"/>
      <c r="C24" s="12"/>
      <c r="D24" s="22" t="s">
        <v>62</v>
      </c>
      <c r="E24" s="12" t="s">
        <v>63</v>
      </c>
      <c r="F24" s="12" t="s">
        <v>63</v>
      </c>
      <c r="G24" s="21">
        <v>15</v>
      </c>
      <c r="H24" s="21">
        <v>10</v>
      </c>
      <c r="I24" s="12" t="s">
        <v>64</v>
      </c>
    </row>
    <row r="25" s="3" customFormat="1" ht="30" customHeight="1" spans="1:9">
      <c r="A25" s="12" t="s">
        <v>65</v>
      </c>
      <c r="B25" s="12"/>
      <c r="C25" s="12"/>
      <c r="D25" s="12"/>
      <c r="E25" s="12"/>
      <c r="F25" s="12"/>
      <c r="G25" s="21"/>
      <c r="H25" s="24">
        <f>I9+SUM(H16:H24)</f>
        <v>94.9726157362486</v>
      </c>
      <c r="I25" s="26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13:A14"/>
    <mergeCell ref="A15:A24"/>
    <mergeCell ref="B16:B21"/>
    <mergeCell ref="B22:B24"/>
    <mergeCell ref="C17:C18"/>
    <mergeCell ref="C19:C20"/>
    <mergeCell ref="C23:C24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2024-05-09T08:54:10Z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BB0257594C614228A17D3DB3BEF3486C_12</vt:lpwstr>
  </property>
</Properties>
</file>