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13706\Desktop\"/>
    </mc:Choice>
  </mc:AlternateContent>
  <xr:revisionPtr revIDLastSave="0" documentId="13_ncr:1_{18D81DED-C5A6-40C5-98DD-73EA684630A6}" xr6:coauthVersionLast="47" xr6:coauthVersionMax="47" xr10:uidLastSave="{00000000-0000-0000-0000-000000000000}"/>
  <bookViews>
    <workbookView xWindow="-93" yWindow="-93" windowWidth="19386" windowHeight="11466" tabRatio="927" xr2:uid="{00000000-000D-0000-FFFF-FFFF00000000}"/>
  </bookViews>
  <sheets>
    <sheet name="绩效自评表" sheetId="44" r:id="rId1"/>
    <sheet name="Sheet1" sheetId="45" r:id="rId2"/>
  </sheets>
  <calcPr calcId="191029" calcMode="manual"/>
</workbook>
</file>

<file path=xl/calcChain.xml><?xml version="1.0" encoding="utf-8"?>
<calcChain xmlns="http://schemas.openxmlformats.org/spreadsheetml/2006/main">
  <c r="H16" i="44" l="1"/>
  <c r="H17" i="44"/>
  <c r="H18" i="44"/>
  <c r="H19" i="44"/>
  <c r="H15" i="44"/>
  <c r="E9" i="44" l="1"/>
  <c r="F9" i="44"/>
  <c r="D9" i="44"/>
  <c r="H8" i="44" l="1"/>
  <c r="I8" i="44" s="1"/>
  <c r="H21" i="44" s="1"/>
</calcChain>
</file>

<file path=xl/sharedStrings.xml><?xml version="1.0" encoding="utf-8"?>
<sst xmlns="http://schemas.openxmlformats.org/spreadsheetml/2006/main" count="102" uniqueCount="88">
  <si>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</si>
  <si>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</si>
  <si>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</si>
  <si>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</si>
  <si>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</si>
  <si>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</si>
  <si>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</si>
  <si>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</si>
  <si>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</si>
  <si>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</si>
  <si>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</si>
  <si>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</si>
  <si>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</si>
  <si>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</si>
  <si>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</si>
  <si>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</si>
  <si>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</si>
  <si>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</si>
  <si>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</si>
  <si>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</si>
  <si>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</si>
  <si>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</si>
  <si>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</si>
  <si>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</si>
  <si>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</si>
  <si>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</si>
  <si>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</si>
  <si>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</si>
  <si>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</si>
  <si>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（2023年度）</t>
    <phoneticPr fontId="8" type="noConversion"/>
  </si>
  <si>
    <t>服务对象满意度指标（10分）</t>
    <phoneticPr fontId="8" type="noConversion"/>
  </si>
  <si>
    <t>北京市交通委员会</t>
    <phoneticPr fontId="9" type="noConversion"/>
  </si>
  <si>
    <t>道路养护工程尾款</t>
    <phoneticPr fontId="9" type="noConversion"/>
  </si>
  <si>
    <t>北京市城市道路养护管理中心</t>
    <phoneticPr fontId="9" type="noConversion"/>
  </si>
  <si>
    <t>王超</t>
    <phoneticPr fontId="9" type="noConversion"/>
  </si>
  <si>
    <t>63536196转1042</t>
    <phoneticPr fontId="9" type="noConversion"/>
  </si>
  <si>
    <t xml:space="preserve">对满足《城镇道路工程施工与质量验收规范》、《城市桥梁工程施工质量与验收规范》的相关规定并完成工程验收的道路桥梁项目，根据项目支付进度和决算部门评审情况支付工程尾款。资金到位后，严格按照支付要求进行支付，及时清理尾款资金， 缓解施工单位资金压力，帮助企业更好地发展。	</t>
    <phoneticPr fontId="9" type="noConversion"/>
  </si>
  <si>
    <t xml:space="preserve">按年初计划完成绩效任务  </t>
    <phoneticPr fontId="9" type="noConversion"/>
  </si>
  <si>
    <t>项目数量</t>
    <phoneticPr fontId="9" type="noConversion"/>
  </si>
  <si>
    <t>尾款支付项目竣工验收合格率</t>
    <phoneticPr fontId="9" type="noConversion"/>
  </si>
  <si>
    <t>项目预算控制数</t>
    <phoneticPr fontId="9" type="noConversion"/>
  </si>
  <si>
    <t>5000万</t>
    <phoneticPr fontId="9" type="noConversion"/>
  </si>
  <si>
    <t>服务对象满意度</t>
    <phoneticPr fontId="9" type="noConversion"/>
  </si>
  <si>
    <t>在工程完成评审并资金到位后将工程尾款及时足额的支付给各参建单位，为工程合同的履行提供资金保障</t>
    <phoneticPr fontId="9" type="noConversion"/>
  </si>
  <si>
    <r>
      <t>项目支出绩效自评表</t>
    </r>
    <r>
      <rPr>
        <sz val="18"/>
        <color indexed="8"/>
        <rFont val="宋体"/>
        <family val="3"/>
        <charset val="134"/>
      </rPr>
      <t xml:space="preserve"> </t>
    </r>
    <phoneticPr fontId="9" type="noConversion"/>
  </si>
  <si>
    <r>
      <rPr>
        <sz val="9"/>
        <rFont val="宋体"/>
        <family val="3"/>
        <charset val="134"/>
      </rPr>
      <t>满意度指标</t>
    </r>
  </si>
  <si>
    <r>
      <rPr>
        <sz val="9"/>
        <rFont val="宋体"/>
        <family val="3"/>
        <charset val="134"/>
      </rPr>
      <t>服务对象满意度指标</t>
    </r>
  </si>
  <si>
    <r>
      <rPr>
        <sz val="9"/>
        <rFont val="宋体"/>
        <family val="3"/>
        <charset val="134"/>
      </rPr>
      <t>服务对象满意度</t>
    </r>
  </si>
  <si>
    <r>
      <rPr>
        <sz val="9"/>
        <rFont val="宋体"/>
        <family val="3"/>
        <charset val="134"/>
      </rPr>
      <t>≥</t>
    </r>
  </si>
  <si>
    <t>90</t>
  </si>
  <si>
    <t>%</t>
  </si>
  <si>
    <r>
      <rPr>
        <sz val="9"/>
        <rFont val="宋体"/>
        <family val="3"/>
        <charset val="134"/>
      </rPr>
      <t>成本指标</t>
    </r>
  </si>
  <si>
    <r>
      <rPr>
        <sz val="9"/>
        <rFont val="宋体"/>
        <family val="3"/>
        <charset val="134"/>
      </rPr>
      <t>经济成本指标</t>
    </r>
  </si>
  <si>
    <r>
      <rPr>
        <sz val="9"/>
        <rFont val="宋体"/>
        <family val="3"/>
        <charset val="134"/>
      </rPr>
      <t>项目预算控制数</t>
    </r>
  </si>
  <si>
    <t>5000</t>
  </si>
  <si>
    <t>万元</t>
  </si>
  <si>
    <r>
      <rPr>
        <sz val="9"/>
        <rFont val="宋体"/>
        <family val="3"/>
        <charset val="134"/>
      </rPr>
      <t>产出指标</t>
    </r>
  </si>
  <si>
    <r>
      <rPr>
        <sz val="9"/>
        <rFont val="宋体"/>
        <family val="3"/>
        <charset val="134"/>
      </rPr>
      <t>时效指标</t>
    </r>
  </si>
  <si>
    <r>
      <rPr>
        <sz val="9"/>
        <rFont val="宋体"/>
        <family val="3"/>
        <charset val="134"/>
      </rPr>
      <t>工程尾款完成支付时间：2023年12月</t>
    </r>
  </si>
  <si>
    <r>
      <rPr>
        <sz val="9"/>
        <rFont val="宋体"/>
        <family val="3"/>
        <charset val="134"/>
      </rPr>
      <t>定性</t>
    </r>
  </si>
  <si>
    <t>工程尾款完成支付时间：2023年12月</t>
  </si>
  <si>
    <t>项</t>
  </si>
  <si>
    <r>
      <rPr>
        <sz val="9"/>
        <rFont val="宋体"/>
        <family val="3"/>
        <charset val="134"/>
      </rPr>
      <t>数量指标</t>
    </r>
  </si>
  <si>
    <r>
      <rPr>
        <sz val="9"/>
        <rFont val="宋体"/>
        <family val="3"/>
        <charset val="134"/>
      </rPr>
      <t>项目数量</t>
    </r>
  </si>
  <si>
    <t>18</t>
  </si>
  <si>
    <r>
      <rPr>
        <sz val="9"/>
        <rFont val="宋体"/>
        <family val="3"/>
        <charset val="134"/>
      </rPr>
      <t>质量指标</t>
    </r>
  </si>
  <si>
    <r>
      <rPr>
        <sz val="9"/>
        <rFont val="宋体"/>
        <family val="3"/>
        <charset val="134"/>
      </rPr>
      <t>尾款支付项目竣工验收合格率</t>
    </r>
  </si>
  <si>
    <r>
      <rPr>
        <sz val="9"/>
        <rFont val="宋体"/>
        <family val="3"/>
        <charset val="134"/>
      </rPr>
      <t>＝</t>
    </r>
  </si>
  <si>
    <t>100</t>
  </si>
  <si>
    <r>
      <rPr>
        <sz val="9"/>
        <rFont val="宋体"/>
        <family val="3"/>
        <charset val="134"/>
      </rPr>
      <t>效益指标</t>
    </r>
  </si>
  <si>
    <r>
      <rPr>
        <sz val="9"/>
        <rFont val="宋体"/>
        <family val="3"/>
        <charset val="134"/>
      </rPr>
      <t>在工程完成评审并资金到位后将工程尾款及时足额的支付给各参建单位，为工程合同的履行提供资金保障</t>
    </r>
  </si>
  <si>
    <t>在工程完成评审并资金到位后将工程尾款及时足额的支付给各参建单位，为工程合同的履行提供资金保障</t>
  </si>
  <si>
    <t>≤</t>
    <phoneticPr fontId="8" type="noConversion"/>
  </si>
  <si>
    <t>工程尾款完成支付时间</t>
    <phoneticPr fontId="9" type="noConversion"/>
  </si>
  <si>
    <t>社会效益指标</t>
    <phoneticPr fontId="8" type="noConversion"/>
  </si>
  <si>
    <t>社会效益</t>
    <phoneticPr fontId="9" type="noConversion"/>
  </si>
  <si>
    <r>
      <t>产
出
指
标
(</t>
    </r>
    <r>
      <rPr>
        <sz val="11"/>
        <color rgb="FF000000"/>
        <rFont val="宋体"/>
        <family val="3"/>
        <charset val="134"/>
      </rPr>
      <t>5</t>
    </r>
    <r>
      <rPr>
        <sz val="11"/>
        <color indexed="8"/>
        <rFont val="宋体"/>
        <family val="3"/>
        <charset val="134"/>
      </rPr>
      <t>0分)</t>
    </r>
    <phoneticPr fontId="8" type="noConversion"/>
  </si>
  <si>
    <r>
      <t>数量指标
（</t>
    </r>
    <r>
      <rPr>
        <sz val="11"/>
        <color rgb="FF000000"/>
        <rFont val="宋体"/>
        <family val="3"/>
        <charset val="134"/>
      </rPr>
      <t>15</t>
    </r>
    <r>
      <rPr>
        <sz val="11"/>
        <color indexed="8"/>
        <rFont val="宋体"/>
        <family val="3"/>
        <charset val="134"/>
      </rPr>
      <t>分）</t>
    </r>
    <phoneticPr fontId="8" type="noConversion"/>
  </si>
  <si>
    <r>
      <t>≥</t>
    </r>
    <r>
      <rPr>
        <sz val="11"/>
        <color rgb="FF000000"/>
        <rFont val="宋体"/>
        <family val="3"/>
        <charset val="134"/>
      </rPr>
      <t>18</t>
    </r>
    <phoneticPr fontId="9" type="noConversion"/>
  </si>
  <si>
    <r>
      <t>质量指标
（1</t>
    </r>
    <r>
      <rPr>
        <sz val="11"/>
        <color rgb="FF000000"/>
        <rFont val="宋体"/>
        <family val="3"/>
        <charset val="134"/>
      </rPr>
      <t>3</t>
    </r>
    <r>
      <rPr>
        <sz val="11"/>
        <color indexed="8"/>
        <rFont val="宋体"/>
        <family val="3"/>
        <charset val="134"/>
      </rPr>
      <t>分）</t>
    </r>
    <phoneticPr fontId="8" type="noConversion"/>
  </si>
  <si>
    <r>
      <t>时效指标
（1</t>
    </r>
    <r>
      <rPr>
        <sz val="11"/>
        <color rgb="FF000000"/>
        <rFont val="宋体"/>
        <family val="3"/>
        <charset val="134"/>
      </rPr>
      <t>2</t>
    </r>
    <r>
      <rPr>
        <sz val="11"/>
        <color indexed="8"/>
        <rFont val="宋体"/>
        <family val="3"/>
        <charset val="134"/>
      </rPr>
      <t>分）</t>
    </r>
    <phoneticPr fontId="8" type="noConversion"/>
  </si>
  <si>
    <r>
      <t>成本指标
（</t>
    </r>
    <r>
      <rPr>
        <sz val="11"/>
        <color rgb="FF000000"/>
        <rFont val="宋体"/>
        <family val="3"/>
        <charset val="134"/>
      </rPr>
      <t>10</t>
    </r>
    <r>
      <rPr>
        <sz val="11"/>
        <color indexed="8"/>
        <rFont val="宋体"/>
        <family val="3"/>
        <charset val="134"/>
      </rPr>
      <t>分）</t>
    </r>
    <phoneticPr fontId="8" type="noConversion"/>
  </si>
  <si>
    <r>
      <rPr>
        <sz val="11"/>
        <color rgb="FF000000"/>
        <rFont val="宋体"/>
        <family val="3"/>
        <charset val="134"/>
      </rPr>
      <t>≤</t>
    </r>
    <r>
      <rPr>
        <sz val="11"/>
        <color indexed="8"/>
        <rFont val="宋体"/>
        <family val="3"/>
        <charset val="134"/>
      </rPr>
      <t>5000</t>
    </r>
    <r>
      <rPr>
        <sz val="11"/>
        <color rgb="FF000000"/>
        <rFont val="宋体"/>
        <family val="3"/>
        <charset val="134"/>
      </rPr>
      <t>万</t>
    </r>
    <phoneticPr fontId="9" type="noConversion"/>
  </si>
  <si>
    <r>
      <t>效益指标（</t>
    </r>
    <r>
      <rPr>
        <sz val="11"/>
        <color rgb="FF000000"/>
        <rFont val="宋体"/>
        <family val="3"/>
        <charset val="134"/>
      </rPr>
      <t>4</t>
    </r>
    <r>
      <rPr>
        <sz val="11"/>
        <color indexed="8"/>
        <rFont val="宋体"/>
        <family val="3"/>
        <charset val="134"/>
      </rPr>
      <t>0分）</t>
    </r>
    <phoneticPr fontId="8" type="noConversion"/>
  </si>
  <si>
    <r>
      <t>≥</t>
    </r>
    <r>
      <rPr>
        <sz val="11"/>
        <color rgb="FF000000"/>
        <rFont val="宋体"/>
        <family val="3"/>
        <charset val="134"/>
      </rPr>
      <t>90%</t>
    </r>
    <phoneticPr fontId="9" type="noConversion"/>
  </si>
  <si>
    <r>
      <t>在工程完成评审并资金到位后将工程尾款及时足额的支付给各参建单位，为工程合同的履行提供</t>
    </r>
    <r>
      <rPr>
        <sz val="11"/>
        <color rgb="FF000000"/>
        <rFont val="宋体"/>
        <family val="3"/>
        <charset val="134"/>
      </rPr>
      <t>了</t>
    </r>
    <r>
      <rPr>
        <sz val="11"/>
        <color indexed="8"/>
        <rFont val="宋体"/>
        <family val="3"/>
        <charset val="134"/>
      </rPr>
      <t>资金保障</t>
    </r>
    <phoneticPr fontId="9" type="noConversion"/>
  </si>
  <si>
    <t>定性指标，指标的可衡量性不足</t>
    <phoneticPr fontId="9" type="noConversion"/>
  </si>
  <si>
    <t>经济、社会、生态、可持续影响效益指标（30分）</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</si>
</sst>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4" x14ac:knownFonts="1">
    <font>
      <sz val="11"/>
      <color theme="1"/>
      <name val="宋体"/>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9"/>
      <color rgb="FF000000"/>
      <name val="宋体"/>
      <family val="3"/>
      <charset val="134"/>
    </font>
    <font>
      <sz val="9"/>
      <name val="宋体"/>
      <family val="3"/>
      <charset val="134"/>
    </font>
    <font>
      <sz val="11"/>
      <color theme="1"/>
      <name val="宋体"/>
      <family val="3"/>
      <charset val="134"/>
    </font>
    <font>
      <sz val="11"/>
      <color rgb="FF000000"/>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s>
  <cellStyleXfs count="15">
    <xf numFmtId="0" fontId="0" fillId="0" borderId="0">
      <alignment vertical="center"/>
    </xf>
    <xf numFmtId="0" fontId="5" fillId="0" borderId="0"/>
    <xf numFmtId="0" fontId="6" fillId="0" borderId="0"/>
    <xf numFmtId="0" fontId="4" fillId="0" borderId="0"/>
    <xf numFmtId="0" fontId="4" fillId="0" borderId="0"/>
    <xf numFmtId="0" fontId="4" fillId="0" borderId="0"/>
    <xf numFmtId="0" fontId="4" fillId="0" borderId="0"/>
    <xf numFmtId="0" fontId="5" fillId="0" borderId="0">
      <alignment vertical="center"/>
    </xf>
    <xf numFmtId="0" fontId="5" fillId="0" borderId="0">
      <alignment vertical="center"/>
    </xf>
    <xf numFmtId="0" fontId="5" fillId="0" borderId="0"/>
    <xf numFmtId="43" fontId="7" fillId="0" borderId="0" applyFont="0" applyFill="0" applyBorder="0" applyAlignment="0" applyProtection="0">
      <alignment vertical="center"/>
    </xf>
    <xf numFmtId="0" fontId="5" fillId="0" borderId="0"/>
    <xf numFmtId="0" fontId="7" fillId="0" borderId="0"/>
    <xf numFmtId="0" fontId="7" fillId="0" borderId="0">
      <alignment vertical="center"/>
    </xf>
    <xf numFmtId="0" fontId="1" fillId="0" borderId="0"/>
  </cellStyleXfs>
  <cellXfs count="33">
    <xf numFmtId="0" fontId="0" fillId="0" borderId="0" xfId="0">
      <alignment vertical="center"/>
    </xf>
    <xf numFmtId="0" fontId="2" fillId="0" borderId="0" xfId="0" applyFont="1" applyAlignment="1">
      <alignment horizontal="center" vertical="center" wrapText="1"/>
    </xf>
    <xf numFmtId="0" fontId="10"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12" fillId="0" borderId="0" xfId="0" applyFont="1" applyAlignment="1"/>
    <xf numFmtId="0" fontId="12" fillId="0" borderId="5" xfId="0" applyFont="1" applyBorder="1" applyAlignment="1">
      <alignment vertical="center" wrapText="1"/>
    </xf>
    <xf numFmtId="0" fontId="12" fillId="0" borderId="0" xfId="0" applyFont="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12" fillId="0" borderId="0" xfId="0" applyFont="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176" fontId="12"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10" fontId="7" fillId="0" borderId="5" xfId="0" applyNumberFormat="1" applyFont="1" applyBorder="1" applyAlignment="1">
      <alignment horizontal="center" vertical="center" wrapText="1"/>
    </xf>
    <xf numFmtId="176" fontId="7" fillId="0" borderId="5" xfId="0" applyNumberFormat="1" applyFont="1" applyBorder="1" applyAlignment="1">
      <alignment horizontal="center"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9" fontId="7" fillId="0" borderId="5" xfId="0" applyNumberFormat="1" applyFont="1" applyBorder="1" applyAlignment="1">
      <alignment horizontal="center" vertical="center" wrapText="1"/>
    </xf>
    <xf numFmtId="57" fontId="7" fillId="0" borderId="5" xfId="0" applyNumberFormat="1" applyFont="1" applyBorder="1" applyAlignment="1">
      <alignment horizontal="center" vertical="center" wrapText="1"/>
    </xf>
    <xf numFmtId="176"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1"/>
  <sheetViews>
    <sheetView tabSelected="1" workbookViewId="0">
      <selection activeCell="D26" sqref="D26"/>
    </sheetView>
  </sheetViews>
  <sheetFormatPr defaultColWidth="9" defaultRowHeight="14.35" x14ac:dyDescent="0.4"/>
  <cols>
    <col min="1" max="1" width="4.1171875" style="6" customWidth="1"/>
    <col min="2" max="2" width="8.87890625" style="6" customWidth="1"/>
    <col min="3" max="3" width="18.64453125" style="6" customWidth="1"/>
    <col min="4" max="4" width="13.1171875" style="7" customWidth="1"/>
    <col min="5" max="5" width="16.5859375" style="7" customWidth="1"/>
    <col min="6" max="6" width="16.5859375" style="6" customWidth="1"/>
    <col min="7" max="7" width="8.46875" style="8" customWidth="1"/>
    <col min="8" max="8" width="11.1171875" style="6" customWidth="1"/>
    <col min="9" max="9" width="13.52734375" style="6" customWidth="1"/>
    <col min="10" max="16384" width="9" style="6"/>
  </cols>
  <sheetData>
    <row r="1" spans="1:9" ht="22.5" customHeight="1" x14ac:dyDescent="0.4">
      <c r="A1" s="1" t="s">
        <v>44</v>
      </c>
      <c r="B1" s="1"/>
      <c r="C1" s="1"/>
      <c r="D1" s="1"/>
      <c r="E1" s="1"/>
      <c r="F1" s="1"/>
      <c r="G1" s="1"/>
      <c r="H1" s="1"/>
      <c r="I1" s="1"/>
    </row>
    <row r="2" spans="1:9" ht="18.75" customHeight="1" x14ac:dyDescent="0.4">
      <c r="A2" s="9" t="s">
        <v>29</v>
      </c>
      <c r="B2" s="9"/>
      <c r="C2" s="9"/>
      <c r="D2" s="9"/>
      <c r="E2" s="9"/>
      <c r="F2" s="9"/>
      <c r="G2" s="9"/>
      <c r="H2" s="9"/>
      <c r="I2" s="9"/>
    </row>
    <row r="3" spans="1:9" ht="11.25" customHeight="1" x14ac:dyDescent="0.4">
      <c r="A3" s="10"/>
      <c r="B3" s="10"/>
      <c r="C3" s="10"/>
      <c r="D3" s="11"/>
      <c r="E3" s="11"/>
      <c r="F3" s="10"/>
      <c r="G3" s="12"/>
    </row>
    <row r="4" spans="1:9" s="4" customFormat="1" ht="17" customHeight="1" x14ac:dyDescent="0.4">
      <c r="A4" s="13" t="s">
        <v>0</v>
      </c>
      <c r="B4" s="13"/>
      <c r="C4" s="13" t="s">
        <v>32</v>
      </c>
      <c r="D4" s="13"/>
      <c r="E4" s="13"/>
      <c r="F4" s="13"/>
      <c r="G4" s="13"/>
      <c r="H4" s="13"/>
      <c r="I4" s="13"/>
    </row>
    <row r="5" spans="1:9" s="4" customFormat="1" ht="17" customHeight="1" x14ac:dyDescent="0.4">
      <c r="A5" s="13" t="s">
        <v>11</v>
      </c>
      <c r="B5" s="13"/>
      <c r="C5" s="13" t="s">
        <v>31</v>
      </c>
      <c r="D5" s="13"/>
      <c r="E5" s="13"/>
      <c r="F5" s="14" t="s">
        <v>1</v>
      </c>
      <c r="G5" s="13" t="s">
        <v>33</v>
      </c>
      <c r="H5" s="13"/>
      <c r="I5" s="13"/>
    </row>
    <row r="6" spans="1:9" s="4" customFormat="1" ht="17" customHeight="1" x14ac:dyDescent="0.4">
      <c r="A6" s="13" t="s">
        <v>12</v>
      </c>
      <c r="B6" s="13"/>
      <c r="C6" s="15" t="s">
        <v>34</v>
      </c>
      <c r="D6" s="13"/>
      <c r="E6" s="13"/>
      <c r="F6" s="14" t="s">
        <v>13</v>
      </c>
      <c r="G6" s="13" t="s">
        <v>35</v>
      </c>
      <c r="H6" s="13"/>
      <c r="I6" s="13"/>
    </row>
    <row r="7" spans="1:9" s="4" customFormat="1" ht="17" customHeight="1" x14ac:dyDescent="0.4">
      <c r="A7" s="13" t="s">
        <v>14</v>
      </c>
      <c r="B7" s="13"/>
      <c r="C7" s="14"/>
      <c r="D7" s="16" t="s">
        <v>15</v>
      </c>
      <c r="E7" s="14" t="s">
        <v>16</v>
      </c>
      <c r="F7" s="14" t="s">
        <v>17</v>
      </c>
      <c r="G7" s="14" t="s">
        <v>8</v>
      </c>
      <c r="H7" s="14" t="s">
        <v>18</v>
      </c>
      <c r="I7" s="16" t="s">
        <v>2</v>
      </c>
    </row>
    <row r="8" spans="1:9" s="4" customFormat="1" ht="17" customHeight="1" x14ac:dyDescent="0.4">
      <c r="A8" s="13" t="s">
        <v>19</v>
      </c>
      <c r="B8" s="13"/>
      <c r="C8" s="17" t="s">
        <v>20</v>
      </c>
      <c r="D8" s="16">
        <v>5000</v>
      </c>
      <c r="E8" s="16">
        <v>5000</v>
      </c>
      <c r="F8" s="14">
        <v>5000</v>
      </c>
      <c r="G8" s="14">
        <v>10</v>
      </c>
      <c r="H8" s="18">
        <f>+F8/E8</f>
        <v>1</v>
      </c>
      <c r="I8" s="19">
        <f>G8*H8</f>
        <v>10</v>
      </c>
    </row>
    <row r="9" spans="1:9" s="4" customFormat="1" ht="17" customHeight="1" x14ac:dyDescent="0.4">
      <c r="A9" s="5"/>
      <c r="B9" s="5"/>
      <c r="C9" s="17" t="s">
        <v>21</v>
      </c>
      <c r="D9" s="16">
        <f>D8</f>
        <v>5000</v>
      </c>
      <c r="E9" s="16">
        <f t="shared" ref="E9:F9" si="0">E8</f>
        <v>5000</v>
      </c>
      <c r="F9" s="16">
        <f t="shared" si="0"/>
        <v>5000</v>
      </c>
      <c r="G9" s="14" t="s">
        <v>22</v>
      </c>
      <c r="H9" s="16"/>
      <c r="I9" s="16" t="s">
        <v>22</v>
      </c>
    </row>
    <row r="10" spans="1:9" s="4" customFormat="1" ht="17" customHeight="1" x14ac:dyDescent="0.4">
      <c r="A10" s="5"/>
      <c r="B10" s="5"/>
      <c r="C10" s="17" t="s">
        <v>23</v>
      </c>
      <c r="D10" s="16"/>
      <c r="E10" s="16"/>
      <c r="F10" s="14"/>
      <c r="G10" s="14" t="s">
        <v>22</v>
      </c>
      <c r="H10" s="16"/>
      <c r="I10" s="16" t="s">
        <v>22</v>
      </c>
    </row>
    <row r="11" spans="1:9" s="4" customFormat="1" ht="17" customHeight="1" x14ac:dyDescent="0.4">
      <c r="A11" s="5"/>
      <c r="B11" s="5"/>
      <c r="C11" s="17" t="s">
        <v>24</v>
      </c>
      <c r="D11" s="16"/>
      <c r="E11" s="16"/>
      <c r="F11" s="14"/>
      <c r="G11" s="14" t="s">
        <v>22</v>
      </c>
      <c r="H11" s="16"/>
      <c r="I11" s="16" t="s">
        <v>22</v>
      </c>
    </row>
    <row r="12" spans="1:9" s="4" customFormat="1" ht="17" customHeight="1" x14ac:dyDescent="0.4">
      <c r="A12" s="13" t="s">
        <v>3</v>
      </c>
      <c r="B12" s="13" t="s">
        <v>25</v>
      </c>
      <c r="C12" s="13"/>
      <c r="D12" s="13"/>
      <c r="E12" s="13"/>
      <c r="F12" s="13" t="s">
        <v>26</v>
      </c>
      <c r="G12" s="13"/>
      <c r="H12" s="13"/>
      <c r="I12" s="13"/>
    </row>
    <row r="13" spans="1:9" s="4" customFormat="1" ht="86" customHeight="1" x14ac:dyDescent="0.4">
      <c r="A13" s="13"/>
      <c r="B13" s="20" t="s">
        <v>36</v>
      </c>
      <c r="C13" s="21"/>
      <c r="D13" s="21"/>
      <c r="E13" s="22"/>
      <c r="F13" s="23" t="s">
        <v>37</v>
      </c>
      <c r="G13" s="24"/>
      <c r="H13" s="24"/>
      <c r="I13" s="25"/>
    </row>
    <row r="14" spans="1:9" s="4" customFormat="1" ht="34.5" customHeight="1" x14ac:dyDescent="0.4">
      <c r="A14" s="13" t="s">
        <v>4</v>
      </c>
      <c r="B14" s="16" t="s">
        <v>5</v>
      </c>
      <c r="C14" s="16" t="s">
        <v>6</v>
      </c>
      <c r="D14" s="14" t="s">
        <v>7</v>
      </c>
      <c r="E14" s="16" t="s">
        <v>27</v>
      </c>
      <c r="F14" s="16" t="s">
        <v>28</v>
      </c>
      <c r="G14" s="14" t="s">
        <v>8</v>
      </c>
      <c r="H14" s="14" t="s">
        <v>2</v>
      </c>
      <c r="I14" s="16" t="s">
        <v>10</v>
      </c>
    </row>
    <row r="15" spans="1:9" s="4" customFormat="1" ht="31.7" customHeight="1" x14ac:dyDescent="0.4">
      <c r="A15" s="13"/>
      <c r="B15" s="13" t="s">
        <v>76</v>
      </c>
      <c r="C15" s="16" t="s">
        <v>77</v>
      </c>
      <c r="D15" s="26" t="s">
        <v>38</v>
      </c>
      <c r="E15" s="16" t="s">
        <v>78</v>
      </c>
      <c r="F15" s="16">
        <v>55</v>
      </c>
      <c r="G15" s="27">
        <v>15</v>
      </c>
      <c r="H15" s="27">
        <f>G15</f>
        <v>15</v>
      </c>
      <c r="I15" s="16"/>
    </row>
    <row r="16" spans="1:9" s="4" customFormat="1" ht="49.35" customHeight="1" x14ac:dyDescent="0.4">
      <c r="A16" s="13"/>
      <c r="B16" s="13"/>
      <c r="C16" s="28" t="s">
        <v>79</v>
      </c>
      <c r="D16" s="26" t="s">
        <v>39</v>
      </c>
      <c r="E16" s="29">
        <v>1</v>
      </c>
      <c r="F16" s="29">
        <v>1</v>
      </c>
      <c r="G16" s="27">
        <v>13</v>
      </c>
      <c r="H16" s="27">
        <f t="shared" ref="H16:H20" si="1">G16</f>
        <v>13</v>
      </c>
      <c r="I16" s="16"/>
    </row>
    <row r="17" spans="1:9" s="4" customFormat="1" ht="40.35" customHeight="1" x14ac:dyDescent="0.4">
      <c r="A17" s="13"/>
      <c r="B17" s="13"/>
      <c r="C17" s="16" t="s">
        <v>80</v>
      </c>
      <c r="D17" s="26" t="s">
        <v>73</v>
      </c>
      <c r="E17" s="30">
        <v>45261</v>
      </c>
      <c r="F17" s="30">
        <v>45231</v>
      </c>
      <c r="G17" s="27">
        <v>12</v>
      </c>
      <c r="H17" s="27">
        <f t="shared" si="1"/>
        <v>12</v>
      </c>
      <c r="I17" s="16"/>
    </row>
    <row r="18" spans="1:9" s="4" customFormat="1" ht="37.700000000000003" customHeight="1" x14ac:dyDescent="0.4">
      <c r="A18" s="13"/>
      <c r="B18" s="13"/>
      <c r="C18" s="28" t="s">
        <v>81</v>
      </c>
      <c r="D18" s="26" t="s">
        <v>40</v>
      </c>
      <c r="E18" s="16" t="s">
        <v>82</v>
      </c>
      <c r="F18" s="16" t="s">
        <v>41</v>
      </c>
      <c r="G18" s="27">
        <v>10</v>
      </c>
      <c r="H18" s="27">
        <f t="shared" si="1"/>
        <v>10</v>
      </c>
      <c r="I18" s="16"/>
    </row>
    <row r="19" spans="1:9" s="4" customFormat="1" ht="44.7" customHeight="1" x14ac:dyDescent="0.4">
      <c r="A19" s="13"/>
      <c r="B19" s="13" t="s">
        <v>83</v>
      </c>
      <c r="C19" s="16" t="s">
        <v>30</v>
      </c>
      <c r="D19" s="26" t="s">
        <v>42</v>
      </c>
      <c r="E19" s="16" t="s">
        <v>84</v>
      </c>
      <c r="F19" s="29">
        <v>1</v>
      </c>
      <c r="G19" s="27">
        <v>10</v>
      </c>
      <c r="H19" s="27">
        <f t="shared" si="1"/>
        <v>10</v>
      </c>
      <c r="I19" s="16"/>
    </row>
    <row r="20" spans="1:9" s="4" customFormat="1" ht="101" customHeight="1" x14ac:dyDescent="0.4">
      <c r="A20" s="13"/>
      <c r="B20" s="13"/>
      <c r="C20" s="32" t="s">
        <v>87</v>
      </c>
      <c r="D20" s="26" t="s">
        <v>75</v>
      </c>
      <c r="E20" s="16" t="s">
        <v>43</v>
      </c>
      <c r="F20" s="16" t="s">
        <v>85</v>
      </c>
      <c r="G20" s="27">
        <v>30</v>
      </c>
      <c r="H20" s="27">
        <v>25</v>
      </c>
      <c r="I20" s="16" t="s">
        <v>86</v>
      </c>
    </row>
    <row r="21" spans="1:9" s="4" customFormat="1" ht="30" customHeight="1" x14ac:dyDescent="0.4">
      <c r="A21" s="13" t="s">
        <v>9</v>
      </c>
      <c r="B21" s="13"/>
      <c r="C21" s="13"/>
      <c r="D21" s="13"/>
      <c r="E21" s="13"/>
      <c r="F21" s="13"/>
      <c r="G21" s="27"/>
      <c r="H21" s="31">
        <f>I8+SUM(H15:H20)</f>
        <v>95</v>
      </c>
      <c r="I21" s="16"/>
    </row>
  </sheetData>
  <mergeCells count="24">
    <mergeCell ref="A21:F21"/>
    <mergeCell ref="A14:A20"/>
    <mergeCell ref="B15:B18"/>
    <mergeCell ref="B19:B20"/>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9" type="noConversion"/>
  <pageMargins left="0.7" right="0.7" top="0.75" bottom="0.75" header="0.3" footer="0.3"/>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53539-44EE-4D20-8F25-FA92C14A0231}">
  <dimension ref="A1:F6"/>
  <sheetViews>
    <sheetView workbookViewId="0">
      <selection activeCell="B6" sqref="B6"/>
    </sheetView>
  </sheetViews>
  <sheetFormatPr defaultRowHeight="14.35" x14ac:dyDescent="0.4"/>
  <sheetData>
    <row r="1" spans="1:6" ht="22.7" x14ac:dyDescent="0.4">
      <c r="A1" s="2" t="s">
        <v>45</v>
      </c>
      <c r="B1" s="2" t="s">
        <v>46</v>
      </c>
      <c r="C1" s="2" t="s">
        <v>47</v>
      </c>
      <c r="D1" s="2" t="s">
        <v>48</v>
      </c>
      <c r="E1" s="2" t="s">
        <v>49</v>
      </c>
      <c r="F1" s="2" t="s">
        <v>50</v>
      </c>
    </row>
    <row r="2" spans="1:6" ht="22.7" x14ac:dyDescent="0.4">
      <c r="A2" s="2" t="s">
        <v>51</v>
      </c>
      <c r="B2" s="2" t="s">
        <v>52</v>
      </c>
      <c r="C2" s="2" t="s">
        <v>53</v>
      </c>
      <c r="D2" s="3" t="s">
        <v>72</v>
      </c>
      <c r="E2" s="2" t="s">
        <v>54</v>
      </c>
      <c r="F2" s="2" t="s">
        <v>55</v>
      </c>
    </row>
    <row r="3" spans="1:6" ht="45.35" x14ac:dyDescent="0.4">
      <c r="A3" s="2" t="s">
        <v>56</v>
      </c>
      <c r="B3" s="2" t="s">
        <v>57</v>
      </c>
      <c r="C3" s="2" t="s">
        <v>58</v>
      </c>
      <c r="D3" s="2" t="s">
        <v>59</v>
      </c>
      <c r="E3" s="2" t="s">
        <v>60</v>
      </c>
      <c r="F3" s="2" t="s">
        <v>61</v>
      </c>
    </row>
    <row r="4" spans="1:6" x14ac:dyDescent="0.4">
      <c r="A4" s="2" t="s">
        <v>56</v>
      </c>
      <c r="B4" s="2" t="s">
        <v>62</v>
      </c>
      <c r="C4" s="2" t="s">
        <v>63</v>
      </c>
      <c r="D4" s="2" t="s">
        <v>48</v>
      </c>
      <c r="E4" s="2" t="s">
        <v>64</v>
      </c>
      <c r="F4" s="2" t="s">
        <v>61</v>
      </c>
    </row>
    <row r="5" spans="1:6" ht="34" x14ac:dyDescent="0.4">
      <c r="A5" s="2" t="s">
        <v>56</v>
      </c>
      <c r="B5" s="2" t="s">
        <v>65</v>
      </c>
      <c r="C5" s="2" t="s">
        <v>66</v>
      </c>
      <c r="D5" s="2" t="s">
        <v>67</v>
      </c>
      <c r="E5" s="2" t="s">
        <v>68</v>
      </c>
      <c r="F5" s="2" t="s">
        <v>50</v>
      </c>
    </row>
    <row r="6" spans="1:6" ht="113.35" x14ac:dyDescent="0.4">
      <c r="A6" s="2" t="s">
        <v>69</v>
      </c>
      <c r="B6" s="3" t="s">
        <v>74</v>
      </c>
      <c r="C6" s="2" t="s">
        <v>70</v>
      </c>
      <c r="D6" s="2" t="s">
        <v>59</v>
      </c>
      <c r="E6" s="2" t="s">
        <v>71</v>
      </c>
      <c r="F6" s="2" t="s">
        <v>61</v>
      </c>
    </row>
  </sheetData>
  <phoneticPr fontId="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绩效自评表</vt:lpstr>
      <vt:lpstr>Sheet1</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1370683700@qq.com</cp:lastModifiedBy>
  <cp:lastPrinted>2024-04-15T08:19:26Z</cp:lastPrinted>
  <dcterms:created xsi:type="dcterms:W3CDTF">2018-03-28T06:56:00Z</dcterms:created>
  <dcterms:modified xsi:type="dcterms:W3CDTF">2024-05-11T06:50:45Z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