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19420" windowHeight="9560" tabRatio="927"/>
  </bookViews>
  <sheets>
    <sheet name="绩效自评表" sheetId="44" r:id="rId1"/>
  </sheet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8" i="44" l="1"/>
  <c r="I8" i="44" s="1"/>
  <c r="H25" i="44" s="1"/>
</calcChain>
</file>

<file path=xl/sharedStrings.xml><?xml version="1.0" encoding="utf-8"?>
<sst xmlns="http://schemas.openxmlformats.org/spreadsheetml/2006/main" count="78" uniqueCount="66">
  <si>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</si>
  <si>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（2023年度）</t>
  </si>
  <si>
    <t>项目名称</t>
  </si>
  <si>
    <t>主管部门</t>
  </si>
  <si>
    <t>北京市交通委员会政务服务中心（北京市船舶检验所）</t>
  </si>
  <si>
    <t>实施单位</t>
  </si>
  <si>
    <t>北京观安信息技术有限公司</t>
  </si>
  <si>
    <t>项目负责人</t>
  </si>
  <si>
    <t>吴珂琪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</si>
  <si>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</si>
  <si>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</si>
  <si>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</si>
  <si>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</si>
  <si>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</si>
  <si>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</si>
  <si>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</si>
  <si>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</si>
  <si>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</si>
  <si>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</si>
  <si>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</si>
  <si>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</si>
  <si>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</si>
  <si>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</si>
  <si>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</si>
  <si>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</si>
  <si>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</si>
  <si>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有效保障北京市交通委员会政务服务中心（北京市船舶检验所）网络和信息系统的安全稳定运行，建立专业化、常态化的安全运维服务能力，完成所属网络和信息系统安全隐患和漏洞风险的深入排查及整改，整体加强中心网络和信息系统的安全技术防护能力，预防网络安全事件的发生。</t>
  </si>
  <si>
    <t>按照合同约定，按期完成网络安全防护工作相关内容，并已完成本项目的验收工作。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</si>
  <si>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</si>
  <si>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</si>
  <si>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</si>
  <si>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</si>
  <si>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</si>
  <si>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</si>
  <si>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</si>
  <si>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</si>
  <si>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</si>
  <si>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网络安全运行态势报告</t>
  </si>
  <si>
    <t>1份</t>
  </si>
  <si>
    <t>网站安全监控、系统漏洞扫描、安全基线配置核查、WEB渗透测试、系统安全加固、重要时期网络安全保障、应急响应、应急演练、安全培训服务各1次</t>
  </si>
  <si>
    <t>各1次</t>
  </si>
  <si>
    <t>质量指标
（13分）</t>
  </si>
  <si>
    <t>完成重要时期网络安全保障</t>
  </si>
  <si>
    <t>项目验收合格率</t>
  </si>
  <si>
    <t>时效指标
（12分）</t>
  </si>
  <si>
    <t>资金支付进度</t>
  </si>
  <si>
    <t>2023年7月31日之前支付项目金额的40%，2023年12月31日之前完成100%资金拨付工作</t>
  </si>
  <si>
    <t>当年12月前</t>
  </si>
  <si>
    <t>合同签订时间</t>
  </si>
  <si>
    <t>2023年6月30日之前</t>
  </si>
  <si>
    <t>预算评审报告时间较晚，合同签订时间较晚</t>
  </si>
  <si>
    <t>项目验收时间</t>
  </si>
  <si>
    <t>2023年12月31日之前</t>
  </si>
  <si>
    <t>成本指标
（10分）</t>
  </si>
  <si>
    <t>项目预算控制数</t>
  </si>
  <si>
    <t>≤48.6万元</t>
  </si>
  <si>
    <t>39.6万</t>
  </si>
  <si>
    <t>效益指标（40分）</t>
  </si>
  <si>
    <t>经济、社会、生态、可持续影响效益指标</t>
  </si>
  <si>
    <t>社会效益</t>
  </si>
  <si>
    <t>支撑依据不充分</t>
  </si>
  <si>
    <t>可持续影响</t>
  </si>
  <si>
    <t>提升北京市交通委员会政务服务中心（北京市船舶检验所）网络和信息系统的安全技术防护能力，全年重大网络安全事件发生率为0</t>
  </si>
  <si>
    <t>总分</t>
  </si>
  <si>
    <t>消除北京市交通委员会政务服务中心（北京市船舶检验所）网络安全漏洞和风险隐患，系统高危风险漏洞为0，最大限度规避因此导致的安全事件</t>
    <phoneticPr fontId="11" type="noConversion"/>
  </si>
  <si>
    <t>网络安全防护能力提升</t>
    <phoneticPr fontId="1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</si>
</sst>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6" formatCode="0.00_ "/>
  </numFmts>
  <fonts count="12">
    <font>
      <sz val="11"/>
      <color theme="1"/>
      <name val="宋体"/>
      <charset val="134"/>
      <scheme val="minor"/>
    </font>
    <font>
      <sz val="14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1"/>
      <color indexed="8"/>
      <name val="仿宋_GB2312"/>
      <charset val="134"/>
    </font>
    <font>
      <sz val="11"/>
      <color indexed="8"/>
      <name val="宋体"/>
      <family val="3"/>
      <charset val="134"/>
    </font>
    <font>
      <sz val="10"/>
      <color theme="1"/>
      <name val="Arial"/>
      <family val="2"/>
    </font>
    <font>
      <sz val="12"/>
      <name val="宋体"/>
      <family val="3"/>
      <charset val="134"/>
    </font>
    <font>
      <sz val="10"/>
      <name val="Arial"/>
      <family val="2"/>
    </font>
    <font>
      <sz val="12"/>
      <color theme="1"/>
      <name val="宋体"/>
      <family val="3"/>
      <charset val="134"/>
      <scheme val="minor"/>
    </font>
    <font>
      <sz val="18"/>
      <color indexed="8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6">
    <xf numFmtId="0" fontId="0" fillId="0" borderId="0">
      <alignment vertical="center"/>
    </xf>
    <xf numFmtId="0" fontId="5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0" fillId="0" borderId="0">
      <alignment vertical="center"/>
    </xf>
    <xf numFmtId="0" fontId="10" fillId="0" borderId="0">
      <alignment vertical="center"/>
    </xf>
    <xf numFmtId="0" fontId="10" fillId="0" borderId="0"/>
    <xf numFmtId="0" fontId="10" fillId="0" borderId="0"/>
    <xf numFmtId="0" fontId="4" fillId="0" borderId="0"/>
    <xf numFmtId="0" fontId="10" fillId="0" borderId="0"/>
    <xf numFmtId="0" fontId="4" fillId="0" borderId="0">
      <alignment vertical="center"/>
    </xf>
    <xf numFmtId="0" fontId="7" fillId="0" borderId="0"/>
    <xf numFmtId="0" fontId="8" fillId="0" borderId="0"/>
    <xf numFmtId="43" fontId="4" fillId="0" borderId="0" applyFont="0" applyFill="0" applyBorder="0" applyAlignment="0" applyProtection="0">
      <alignment vertical="center"/>
    </xf>
  </cellStyleXfs>
  <cellXfs count="31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Alignment="1"/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0" fillId="0" borderId="1" xfId="0" applyFont="1" applyBorder="1" applyAlignment="1">
      <alignment vertical="center" wrapText="1"/>
    </xf>
    <xf numFmtId="0" fontId="0" fillId="0" borderId="1" xfId="0" applyFont="1" applyBorder="1" applyAlignment="1">
      <alignment horizontal="center" vertical="center" wrapText="1"/>
    </xf>
    <xf numFmtId="176" fontId="0" fillId="0" borderId="1" xfId="0" applyNumberFormat="1" applyFont="1" applyBorder="1" applyAlignment="1">
      <alignment horizontal="center" vertical="center" wrapText="1"/>
    </xf>
    <xf numFmtId="0" fontId="0" fillId="0" borderId="0" xfId="0" applyFont="1">
      <alignment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vertical="center" wrapText="1"/>
    </xf>
    <xf numFmtId="10" fontId="3" fillId="0" borderId="2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4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9" fontId="3" fillId="0" borderId="2" xfId="0" applyNumberFormat="1" applyFont="1" applyBorder="1" applyAlignment="1">
      <alignment horizontal="center" vertical="center" wrapText="1"/>
    </xf>
    <xf numFmtId="31" fontId="3" fillId="0" borderId="2" xfId="0" applyNumberFormat="1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176" fontId="0" fillId="0" borderId="2" xfId="0" applyNumberFormat="1" applyFont="1" applyBorder="1" applyAlignment="1">
      <alignment horizontal="center" vertical="center" wrapText="1"/>
    </xf>
    <xf numFmtId="176" fontId="3" fillId="0" borderId="2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 wrapText="1"/>
    </xf>
    <xf numFmtId="0" fontId="0" fillId="0" borderId="2" xfId="0" applyFont="1" applyBorder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0" fillId="0" borderId="0" xfId="0" applyFont="1" applyAlignment="1">
      <alignment horizontal="center" vertical="center" wrapText="1"/>
    </xf>
  </cellXfs>
  <cellStyles count="16">
    <cellStyle name="Normal" xfId="1"/>
    <cellStyle name="常规" xfId="0" builtinId="0"/>
    <cellStyle name="常规 2" xfId="2"/>
    <cellStyle name="常规 2 2" xfId="3"/>
    <cellStyle name="常规 2 2 2" xfId="4"/>
    <cellStyle name="常规 2 3" xfId="5"/>
    <cellStyle name="常规 2 4" xfId="6"/>
    <cellStyle name="常规 3" xfId="7"/>
    <cellStyle name="常规 4" xfId="8"/>
    <cellStyle name="常规 4 2" xfId="9"/>
    <cellStyle name="常规 4 3" xfId="10"/>
    <cellStyle name="常规 4 4" xfId="11"/>
    <cellStyle name="常规 5" xfId="12"/>
    <cellStyle name="常规 6" xfId="13"/>
    <cellStyle name="常规 7" xfId="14"/>
    <cellStyle name="千位分隔 2" xfId="1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5"/>
  <sheetViews>
    <sheetView tabSelected="1" topLeftCell="A22" workbookViewId="0">
      <selection activeCell="H25" sqref="H25"/>
    </sheetView>
  </sheetViews>
  <sheetFormatPr defaultColWidth="9" defaultRowHeight="14"/>
  <cols>
    <col min="1" max="1" width="4.08984375" customWidth="1"/>
    <col min="2" max="2" width="8.90625" customWidth="1"/>
    <col min="3" max="3" width="18.6328125" customWidth="1"/>
    <col min="4" max="4" width="17.36328125" style="3" customWidth="1"/>
    <col min="5" max="5" width="18.453125" style="3" customWidth="1"/>
    <col min="6" max="6" width="18.453125" customWidth="1"/>
    <col min="7" max="7" width="8.54296875" style="4" customWidth="1"/>
    <col min="8" max="8" width="11.08984375" customWidth="1"/>
    <col min="9" max="9" width="17.36328125" customWidth="1"/>
  </cols>
  <sheetData>
    <row r="1" spans="1:9" ht="22.5" customHeight="1">
      <c r="A1" s="29" t="s">
        <v>0</v>
      </c>
      <c r="B1" s="29"/>
      <c r="C1" s="29"/>
      <c r="D1" s="29"/>
      <c r="E1" s="29"/>
      <c r="F1" s="29"/>
      <c r="G1" s="29"/>
      <c r="H1" s="29"/>
      <c r="I1" s="29"/>
    </row>
    <row r="2" spans="1:9" s="1" customFormat="1" ht="18.75" customHeight="1">
      <c r="A2" s="30" t="s">
        <v>1</v>
      </c>
      <c r="B2" s="30"/>
      <c r="C2" s="30"/>
      <c r="D2" s="30"/>
      <c r="E2" s="30"/>
      <c r="F2" s="30"/>
      <c r="G2" s="30"/>
      <c r="H2" s="30"/>
      <c r="I2" s="30"/>
    </row>
    <row r="3" spans="1:9" s="1" customFormat="1" ht="11.25" customHeight="1">
      <c r="A3" s="5"/>
      <c r="B3" s="5"/>
      <c r="C3" s="5"/>
      <c r="D3" s="6"/>
      <c r="E3" s="6"/>
      <c r="F3" s="5"/>
      <c r="G3" s="7"/>
      <c r="H3" s="8"/>
      <c r="I3" s="8"/>
    </row>
    <row r="4" spans="1:9" s="2" customFormat="1">
      <c r="A4" s="27" t="s">
        <v>2</v>
      </c>
      <c r="B4" s="27"/>
      <c r="C4" s="27" t="s">
        <v>65</v>
      </c>
      <c r="D4" s="27"/>
      <c r="E4" s="27"/>
      <c r="F4" s="27"/>
      <c r="G4" s="27"/>
      <c r="H4" s="27"/>
      <c r="I4" s="27"/>
    </row>
    <row r="5" spans="1:9" s="2" customFormat="1" ht="16.5" customHeight="1">
      <c r="A5" s="27" t="s">
        <v>3</v>
      </c>
      <c r="B5" s="27"/>
      <c r="C5" s="27" t="s">
        <v>4</v>
      </c>
      <c r="D5" s="27"/>
      <c r="E5" s="27"/>
      <c r="F5" s="10" t="s">
        <v>5</v>
      </c>
      <c r="G5" s="27" t="s">
        <v>6</v>
      </c>
      <c r="H5" s="27"/>
      <c r="I5" s="27"/>
    </row>
    <row r="6" spans="1:9" s="2" customFormat="1">
      <c r="A6" s="27" t="s">
        <v>7</v>
      </c>
      <c r="B6" s="27"/>
      <c r="C6" s="27" t="s">
        <v>8</v>
      </c>
      <c r="D6" s="27"/>
      <c r="E6" s="27"/>
      <c r="F6" s="10" t="s">
        <v>9</v>
      </c>
      <c r="G6" s="27">
        <v>89150901</v>
      </c>
      <c r="H6" s="27"/>
      <c r="I6" s="27"/>
    </row>
    <row r="7" spans="1:9" s="2" customFormat="1">
      <c r="A7" s="27" t="s">
        <v>10</v>
      </c>
      <c r="B7" s="27"/>
      <c r="C7" s="10"/>
      <c r="D7" s="9" t="s">
        <v>11</v>
      </c>
      <c r="E7" s="10" t="s">
        <v>12</v>
      </c>
      <c r="F7" s="10" t="s">
        <v>13</v>
      </c>
      <c r="G7" s="10" t="s">
        <v>14</v>
      </c>
      <c r="H7" s="10" t="s">
        <v>15</v>
      </c>
      <c r="I7" s="9" t="s">
        <v>16</v>
      </c>
    </row>
    <row r="8" spans="1:9" s="2" customFormat="1" ht="32.25" customHeight="1">
      <c r="A8" s="27" t="s">
        <v>17</v>
      </c>
      <c r="B8" s="27"/>
      <c r="C8" s="11" t="s">
        <v>18</v>
      </c>
      <c r="D8" s="9">
        <v>48.6</v>
      </c>
      <c r="E8" s="9">
        <v>39.961599999999997</v>
      </c>
      <c r="F8" s="10">
        <v>39.75</v>
      </c>
      <c r="G8" s="10">
        <v>10</v>
      </c>
      <c r="H8" s="12">
        <f>+F8/E8</f>
        <v>0.99470491672005135</v>
      </c>
      <c r="I8" s="22">
        <f>G8*H8</f>
        <v>9.9470491672005128</v>
      </c>
    </row>
    <row r="9" spans="1:9" s="2" customFormat="1" ht="13.5" customHeight="1">
      <c r="A9" s="28"/>
      <c r="B9" s="28"/>
      <c r="C9" s="11" t="s">
        <v>19</v>
      </c>
      <c r="D9" s="9">
        <v>48.6</v>
      </c>
      <c r="E9" s="9">
        <v>39.961599999999997</v>
      </c>
      <c r="F9" s="10">
        <v>39.75</v>
      </c>
      <c r="G9" s="10" t="s">
        <v>20</v>
      </c>
      <c r="H9" s="9"/>
      <c r="I9" s="9" t="s">
        <v>20</v>
      </c>
    </row>
    <row r="10" spans="1:9" s="2" customFormat="1" ht="13.5" customHeight="1">
      <c r="A10" s="28"/>
      <c r="B10" s="28"/>
      <c r="C10" s="11" t="s">
        <v>21</v>
      </c>
      <c r="D10" s="9"/>
      <c r="E10" s="9"/>
      <c r="F10" s="10"/>
      <c r="G10" s="10" t="s">
        <v>20</v>
      </c>
      <c r="H10" s="9"/>
      <c r="I10" s="9" t="s">
        <v>20</v>
      </c>
    </row>
    <row r="11" spans="1:9" s="2" customFormat="1">
      <c r="A11" s="28"/>
      <c r="B11" s="28"/>
      <c r="C11" s="11" t="s">
        <v>22</v>
      </c>
      <c r="D11" s="9"/>
      <c r="E11" s="9"/>
      <c r="F11" s="10"/>
      <c r="G11" s="10" t="s">
        <v>20</v>
      </c>
      <c r="H11" s="9"/>
      <c r="I11" s="9" t="s">
        <v>20</v>
      </c>
    </row>
    <row r="12" spans="1:9" s="2" customFormat="1" ht="18" customHeight="1">
      <c r="A12" s="27" t="s">
        <v>23</v>
      </c>
      <c r="B12" s="27" t="s">
        <v>24</v>
      </c>
      <c r="C12" s="27"/>
      <c r="D12" s="27"/>
      <c r="E12" s="27"/>
      <c r="F12" s="27" t="s">
        <v>25</v>
      </c>
      <c r="G12" s="27"/>
      <c r="H12" s="27"/>
      <c r="I12" s="27"/>
    </row>
    <row r="13" spans="1:9" s="2" customFormat="1" ht="91.5" customHeight="1">
      <c r="A13" s="27"/>
      <c r="B13" s="24" t="s">
        <v>26</v>
      </c>
      <c r="C13" s="25"/>
      <c r="D13" s="25"/>
      <c r="E13" s="26"/>
      <c r="F13" s="24" t="s">
        <v>27</v>
      </c>
      <c r="G13" s="25"/>
      <c r="H13" s="25"/>
      <c r="I13" s="26"/>
    </row>
    <row r="14" spans="1:9" s="2" customFormat="1" ht="34.5" customHeight="1">
      <c r="A14" s="27" t="s">
        <v>28</v>
      </c>
      <c r="B14" s="9" t="s">
        <v>29</v>
      </c>
      <c r="C14" s="9" t="s">
        <v>30</v>
      </c>
      <c r="D14" s="10" t="s">
        <v>31</v>
      </c>
      <c r="E14" s="9" t="s">
        <v>32</v>
      </c>
      <c r="F14" s="9" t="s">
        <v>33</v>
      </c>
      <c r="G14" s="10" t="s">
        <v>14</v>
      </c>
      <c r="H14" s="10" t="s">
        <v>16</v>
      </c>
      <c r="I14" s="9" t="s">
        <v>34</v>
      </c>
    </row>
    <row r="15" spans="1:9" s="2" customFormat="1" ht="30" customHeight="1">
      <c r="A15" s="27"/>
      <c r="B15" s="27" t="s">
        <v>35</v>
      </c>
      <c r="C15" s="27" t="s">
        <v>36</v>
      </c>
      <c r="D15" s="13" t="s">
        <v>37</v>
      </c>
      <c r="E15" s="9" t="s">
        <v>38</v>
      </c>
      <c r="F15" s="9" t="s">
        <v>38</v>
      </c>
      <c r="G15" s="14">
        <v>5</v>
      </c>
      <c r="H15" s="14">
        <v>5</v>
      </c>
      <c r="I15" s="9"/>
    </row>
    <row r="16" spans="1:9" s="2" customFormat="1" ht="128" customHeight="1">
      <c r="A16" s="27"/>
      <c r="B16" s="27"/>
      <c r="C16" s="27"/>
      <c r="D16" s="15" t="s">
        <v>39</v>
      </c>
      <c r="E16" s="16" t="s">
        <v>40</v>
      </c>
      <c r="F16" s="16" t="s">
        <v>40</v>
      </c>
      <c r="G16" s="17">
        <v>10</v>
      </c>
      <c r="H16" s="17">
        <v>10</v>
      </c>
      <c r="I16" s="16"/>
    </row>
    <row r="17" spans="1:9" s="2" customFormat="1" ht="30" customHeight="1">
      <c r="A17" s="27"/>
      <c r="B17" s="27"/>
      <c r="C17" s="27" t="s">
        <v>41</v>
      </c>
      <c r="D17" s="13" t="s">
        <v>42</v>
      </c>
      <c r="E17" s="18">
        <v>1</v>
      </c>
      <c r="F17" s="18">
        <v>1</v>
      </c>
      <c r="G17" s="14">
        <v>6</v>
      </c>
      <c r="H17" s="14">
        <v>6</v>
      </c>
      <c r="I17" s="9"/>
    </row>
    <row r="18" spans="1:9" s="2" customFormat="1" ht="30" customHeight="1">
      <c r="A18" s="27"/>
      <c r="B18" s="27"/>
      <c r="C18" s="27"/>
      <c r="D18" s="13" t="s">
        <v>43</v>
      </c>
      <c r="E18" s="18">
        <v>1</v>
      </c>
      <c r="F18" s="18">
        <v>1</v>
      </c>
      <c r="G18" s="14">
        <v>7</v>
      </c>
      <c r="H18" s="14">
        <v>7</v>
      </c>
      <c r="I18" s="9"/>
    </row>
    <row r="19" spans="1:9" s="2" customFormat="1" ht="84" customHeight="1">
      <c r="A19" s="27"/>
      <c r="B19" s="27"/>
      <c r="C19" s="27" t="s">
        <v>44</v>
      </c>
      <c r="D19" s="13" t="s">
        <v>45</v>
      </c>
      <c r="E19" s="9" t="s">
        <v>46</v>
      </c>
      <c r="F19" s="9" t="s">
        <v>47</v>
      </c>
      <c r="G19" s="14">
        <v>4</v>
      </c>
      <c r="H19" s="14">
        <v>4</v>
      </c>
      <c r="I19" s="9"/>
    </row>
    <row r="20" spans="1:9" s="2" customFormat="1" ht="50" customHeight="1">
      <c r="A20" s="27"/>
      <c r="B20" s="27"/>
      <c r="C20" s="27"/>
      <c r="D20" s="13" t="s">
        <v>48</v>
      </c>
      <c r="E20" s="9" t="s">
        <v>49</v>
      </c>
      <c r="F20" s="19">
        <v>45121</v>
      </c>
      <c r="G20" s="14">
        <v>4</v>
      </c>
      <c r="H20" s="14">
        <v>2</v>
      </c>
      <c r="I20" s="9" t="s">
        <v>50</v>
      </c>
    </row>
    <row r="21" spans="1:9" s="2" customFormat="1" ht="30" customHeight="1">
      <c r="A21" s="27"/>
      <c r="B21" s="27"/>
      <c r="C21" s="27"/>
      <c r="D21" s="13" t="s">
        <v>51</v>
      </c>
      <c r="E21" s="9" t="s">
        <v>52</v>
      </c>
      <c r="F21" s="19">
        <v>45266</v>
      </c>
      <c r="G21" s="14">
        <v>4</v>
      </c>
      <c r="H21" s="14">
        <v>4</v>
      </c>
      <c r="I21" s="9"/>
    </row>
    <row r="22" spans="1:9" s="2" customFormat="1" ht="30" customHeight="1">
      <c r="A22" s="27"/>
      <c r="B22" s="27"/>
      <c r="C22" s="20" t="s">
        <v>53</v>
      </c>
      <c r="D22" s="13" t="s">
        <v>54</v>
      </c>
      <c r="E22" s="10" t="s">
        <v>55</v>
      </c>
      <c r="F22" s="9" t="s">
        <v>56</v>
      </c>
      <c r="G22" s="14">
        <v>10</v>
      </c>
      <c r="H22" s="14">
        <v>10</v>
      </c>
      <c r="I22" s="9"/>
    </row>
    <row r="23" spans="1:9" s="2" customFormat="1" ht="117.5" customHeight="1">
      <c r="A23" s="27"/>
      <c r="B23" s="27" t="s">
        <v>57</v>
      </c>
      <c r="C23" s="27" t="s">
        <v>58</v>
      </c>
      <c r="D23" s="13" t="s">
        <v>59</v>
      </c>
      <c r="E23" s="10" t="s">
        <v>64</v>
      </c>
      <c r="F23" s="9" t="s">
        <v>64</v>
      </c>
      <c r="G23" s="14">
        <v>20</v>
      </c>
      <c r="H23" s="14">
        <v>18</v>
      </c>
      <c r="I23" s="9" t="s">
        <v>60</v>
      </c>
    </row>
    <row r="24" spans="1:9" s="2" customFormat="1" ht="118" customHeight="1">
      <c r="A24" s="27"/>
      <c r="B24" s="27"/>
      <c r="C24" s="27"/>
      <c r="D24" s="13" t="s">
        <v>61</v>
      </c>
      <c r="E24" s="10" t="s">
        <v>62</v>
      </c>
      <c r="F24" s="9" t="s">
        <v>62</v>
      </c>
      <c r="G24" s="14">
        <v>20</v>
      </c>
      <c r="H24" s="14">
        <v>17</v>
      </c>
      <c r="I24" s="9" t="s">
        <v>60</v>
      </c>
    </row>
    <row r="25" spans="1:9" s="2" customFormat="1" ht="30" customHeight="1">
      <c r="A25" s="27" t="s">
        <v>63</v>
      </c>
      <c r="B25" s="27"/>
      <c r="C25" s="27"/>
      <c r="D25" s="27"/>
      <c r="E25" s="27"/>
      <c r="F25" s="27"/>
      <c r="G25" s="14"/>
      <c r="H25" s="21">
        <f>I8+SUM(H15:H24)</f>
        <v>92.947049167200518</v>
      </c>
      <c r="I25" s="23"/>
    </row>
  </sheetData>
  <mergeCells count="28">
    <mergeCell ref="A1:I1"/>
    <mergeCell ref="A2:I2"/>
    <mergeCell ref="A4:B4"/>
    <mergeCell ref="C4:I4"/>
    <mergeCell ref="A5:B5"/>
    <mergeCell ref="C5:E5"/>
    <mergeCell ref="G5:I5"/>
    <mergeCell ref="A6:B6"/>
    <mergeCell ref="C6:E6"/>
    <mergeCell ref="G6:I6"/>
    <mergeCell ref="A7:B7"/>
    <mergeCell ref="A8:B8"/>
    <mergeCell ref="A9:B9"/>
    <mergeCell ref="A10:B10"/>
    <mergeCell ref="A11:B11"/>
    <mergeCell ref="B12:E12"/>
    <mergeCell ref="F12:I12"/>
    <mergeCell ref="B13:E13"/>
    <mergeCell ref="F13:I13"/>
    <mergeCell ref="A25:F25"/>
    <mergeCell ref="A12:A13"/>
    <mergeCell ref="A14:A24"/>
    <mergeCell ref="B15:B22"/>
    <mergeCell ref="B23:B24"/>
    <mergeCell ref="C15:C16"/>
    <mergeCell ref="C17:C18"/>
    <mergeCell ref="C19:C21"/>
    <mergeCell ref="C23:C24"/>
  </mergeCells>
  <phoneticPr fontId="11" type="noConversion"/>
  <pageMargins left="0.7" right="0.7" top="0.75" bottom="0.75" header="0.3" footer="0.3"/>
  <pageSetup paperSize="9" scale="7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绩效自评表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韩稼伦</cp:lastModifiedBy>
  <cp:lastPrinted>2024-05-16T06:44:48Z</cp:lastPrinted>
  <dcterms:created xsi:type="dcterms:W3CDTF">2018-03-28T06:56:00Z</dcterms:created>
  <dcterms:modified xsi:type="dcterms:W3CDTF">2024-05-17T02:12:26Z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DC54ACD683C14187BE931599B91090F0_12</vt:lpwstr>
  </property>
</Properties>
</file>