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9904\Desktop\门头沟\"/>
    </mc:Choice>
  </mc:AlternateContent>
  <xr:revisionPtr revIDLastSave="0" documentId="13_ncr:1_{5C44AD0D-B4FB-4F37-B821-D4EDB80E8803}" xr6:coauthVersionLast="47" xr6:coauthVersionMax="47" xr10:uidLastSave="{00000000-0000-0000-0000-000000000000}"/>
  <bookViews>
    <workbookView xWindow="-103" yWindow="-103" windowWidth="24892" windowHeight="14914" tabRatio="927" xr2:uid="{00000000-000D-0000-FFFF-FFFF00000000}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3" i="44" s="1"/>
</calcChain>
</file>

<file path=xl/sharedStrings.xml><?xml version="1.0" encoding="utf-8"?>
<sst xmlns="http://schemas.openxmlformats.org/spreadsheetml/2006/main" count="73" uniqueCount="61">
  <si>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</si>
  <si>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</si>
  <si>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</si>
  <si>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</si>
  <si>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</si>
  <si>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</si>
  <si>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</si>
  <si>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</si>
  <si>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</si>
  <si>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</si>
  <si>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</si>
  <si>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</si>
  <si>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</si>
  <si>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</si>
  <si>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</si>
  <si>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</si>
  <si>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</si>
  <si>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</si>
  <si>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</si>
  <si>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</si>
  <si>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</si>
  <si>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</si>
  <si>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</si>
  <si>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</si>
  <si>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</si>
  <si>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</si>
  <si>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</si>
  <si>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</si>
  <si>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</si>
  <si>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</si>
  <si>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</si>
  <si>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</si>
  <si>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</si>
  <si>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</si>
  <si>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</si>
  <si>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（2023年度）</t>
    <phoneticPr fontId="6" type="noConversion"/>
  </si>
  <si>
    <t>北京市交通委员会</t>
    <phoneticPr fontId="7" type="noConversion"/>
  </si>
  <si>
    <t>2023年门头沟普通公路沿线地质灾害防治工程</t>
    <phoneticPr fontId="7" type="noConversion"/>
  </si>
  <si>
    <t>北京市交通委员会门头沟公路分局</t>
    <phoneticPr fontId="7" type="noConversion"/>
  </si>
  <si>
    <t>刘洋</t>
    <phoneticPr fontId="7" type="noConversion"/>
  </si>
  <si>
    <t>为提高我市山区公路安全保障水平，开展G108、G109、G234公路地质灾害防治工程前期工作，研究确定治理方案。</t>
    <phoneticPr fontId="7" type="noConversion"/>
  </si>
  <si>
    <t>完成G108、G109、G234公路地质灾害防治工程前期工作</t>
  </si>
  <si>
    <t>开展前期工作的隐患点数量</t>
  </si>
  <si>
    <t>工艺安全：参照《地质灾害治理工程实施技术规范》（DB11/T1524-2018），高度重视施工工艺安全问题，设计文件中要有专门章节论述治理措施、施工工艺等安全性问题</t>
    <phoneticPr fontId="7" type="noConversion"/>
  </si>
  <si>
    <t>优良中低差</t>
  </si>
  <si>
    <t>优良中低差</t>
    <phoneticPr fontId="7" type="noConversion"/>
  </si>
  <si>
    <t>优</t>
  </si>
  <si>
    <t>优</t>
    <phoneticPr fontId="7" type="noConversion"/>
  </si>
  <si>
    <t>2023年12月前完成公路地质灾害防治工程前期工作</t>
  </si>
  <si>
    <t>2023年12月前完成资金支付</t>
  </si>
  <si>
    <t>项目预算控制数</t>
    <phoneticPr fontId="7" type="noConversion"/>
  </si>
  <si>
    <t>≤28万元</t>
    <phoneticPr fontId="7" type="noConversion"/>
  </si>
  <si>
    <t>开展前期工作，为下一步工程治理消除地质灾害隐患、保障道路通行能力、提高道路安全保障水平、保障群众安全出行做好充分准备。</t>
  </si>
  <si>
    <t>3条</t>
    <phoneticPr fontId="7" type="noConversion"/>
  </si>
  <si>
    <t>95处</t>
    <phoneticPr fontId="7" type="noConversion"/>
  </si>
  <si>
    <t>95处</t>
    <phoneticPr fontId="7" type="noConversion"/>
  </si>
  <si>
    <t>为提高我市山区公路安全保障水平，已开展G109、G234公路地质灾害防治工程前期工作并确定治理方案，G108已纳入门头沟道路救灾恢复重建工程中。</t>
    <phoneticPr fontId="7" type="noConversion"/>
  </si>
  <si>
    <r>
      <t>项目支出绩效自评表</t>
    </r>
    <r>
      <rPr>
        <sz val="18"/>
        <color indexed="8"/>
        <rFont val="宋体"/>
        <family val="3"/>
        <charset val="134"/>
        <scheme val="minor"/>
      </rPr>
      <t xml:space="preserve"> </t>
    </r>
  </si>
  <si>
    <t>经济、社会、生态、可持续影响效益指标（40分）</t>
    <phoneticPr fontId="7" type="noConversion"/>
  </si>
  <si>
    <t>支撑依据不充分</t>
    <phoneticPr fontId="7" type="noConversion"/>
  </si>
  <si>
    <t>28万元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</si>
</sst>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  <scheme val="minor"/>
    </font>
    <font>
      <sz val="18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10" fontId="10" fillId="0" borderId="5" xfId="0" applyNumberFormat="1" applyFont="1" applyBorder="1" applyAlignment="1">
      <alignment horizontal="center" vertical="center" wrapText="1"/>
    </xf>
    <xf numFmtId="176" fontId="10" fillId="0" borderId="5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"/>
  <sheetViews>
    <sheetView tabSelected="1" topLeftCell="A17" workbookViewId="0">
      <selection activeCell="F22" sqref="F22"/>
    </sheetView>
  </sheetViews>
  <sheetFormatPr defaultColWidth="9" defaultRowHeight="14.15" x14ac:dyDescent="0.3"/>
  <cols>
    <col min="1" max="1" width="4.15234375" style="1" customWidth="1"/>
    <col min="2" max="2" width="8.84375" style="1" customWidth="1"/>
    <col min="3" max="3" width="18.61328125" style="1" customWidth="1"/>
    <col min="4" max="6" width="22" style="3" customWidth="1"/>
    <col min="7" max="7" width="8.4609375" style="4" customWidth="1"/>
    <col min="8" max="8" width="11.15234375" style="1" customWidth="1"/>
    <col min="9" max="9" width="17.3828125" style="1" customWidth="1"/>
    <col min="10" max="16384" width="9" style="1"/>
  </cols>
  <sheetData>
    <row r="1" spans="1:9" x14ac:dyDescent="0.3">
      <c r="A1" s="22"/>
      <c r="B1" s="22"/>
      <c r="C1" s="22"/>
      <c r="D1" s="22"/>
      <c r="E1" s="22"/>
      <c r="F1" s="22"/>
      <c r="G1" s="22"/>
    </row>
    <row r="2" spans="1:9" ht="22.5" customHeight="1" x14ac:dyDescent="0.3">
      <c r="A2" s="23" t="s">
        <v>57</v>
      </c>
      <c r="B2" s="23"/>
      <c r="C2" s="23"/>
      <c r="D2" s="23"/>
      <c r="E2" s="23"/>
      <c r="F2" s="23"/>
      <c r="G2" s="23"/>
      <c r="H2" s="23"/>
      <c r="I2" s="23"/>
    </row>
    <row r="3" spans="1:9" ht="18.75" customHeight="1" x14ac:dyDescent="0.3">
      <c r="A3" s="24" t="s">
        <v>35</v>
      </c>
      <c r="B3" s="24"/>
      <c r="C3" s="24"/>
      <c r="D3" s="24"/>
      <c r="E3" s="24"/>
      <c r="F3" s="24"/>
      <c r="G3" s="24"/>
      <c r="H3" s="24"/>
      <c r="I3" s="24"/>
    </row>
    <row r="4" spans="1:9" ht="11.25" customHeight="1" x14ac:dyDescent="0.3">
      <c r="A4" s="5"/>
      <c r="B4" s="5"/>
      <c r="C4" s="5"/>
      <c r="D4" s="6"/>
      <c r="E4" s="6"/>
      <c r="F4" s="6"/>
      <c r="G4" s="7"/>
    </row>
    <row r="5" spans="1:9" s="2" customFormat="1" x14ac:dyDescent="0.3">
      <c r="A5" s="17" t="s">
        <v>0</v>
      </c>
      <c r="B5" s="17"/>
      <c r="C5" s="17" t="s">
        <v>37</v>
      </c>
      <c r="D5" s="17"/>
      <c r="E5" s="17"/>
      <c r="F5" s="17"/>
      <c r="G5" s="17"/>
      <c r="H5" s="17"/>
      <c r="I5" s="17"/>
    </row>
    <row r="6" spans="1:9" s="2" customFormat="1" x14ac:dyDescent="0.3">
      <c r="A6" s="17" t="s">
        <v>11</v>
      </c>
      <c r="B6" s="17"/>
      <c r="C6" s="17" t="s">
        <v>36</v>
      </c>
      <c r="D6" s="17"/>
      <c r="E6" s="17"/>
      <c r="F6" s="9" t="s">
        <v>1</v>
      </c>
      <c r="G6" s="17" t="s">
        <v>38</v>
      </c>
      <c r="H6" s="17"/>
      <c r="I6" s="17"/>
    </row>
    <row r="7" spans="1:9" s="2" customFormat="1" x14ac:dyDescent="0.3">
      <c r="A7" s="17" t="s">
        <v>12</v>
      </c>
      <c r="B7" s="17"/>
      <c r="C7" s="17" t="s">
        <v>39</v>
      </c>
      <c r="D7" s="17"/>
      <c r="E7" s="17"/>
      <c r="F7" s="9" t="s">
        <v>13</v>
      </c>
      <c r="G7" s="17">
        <v>69828961</v>
      </c>
      <c r="H7" s="17"/>
      <c r="I7" s="17"/>
    </row>
    <row r="8" spans="1:9" s="2" customFormat="1" x14ac:dyDescent="0.3">
      <c r="A8" s="17" t="s">
        <v>14</v>
      </c>
      <c r="B8" s="17"/>
      <c r="C8" s="9"/>
      <c r="D8" s="8" t="s">
        <v>15</v>
      </c>
      <c r="E8" s="9" t="s">
        <v>16</v>
      </c>
      <c r="F8" s="9" t="s">
        <v>17</v>
      </c>
      <c r="G8" s="9" t="s">
        <v>8</v>
      </c>
      <c r="H8" s="9" t="s">
        <v>18</v>
      </c>
      <c r="I8" s="8" t="s">
        <v>2</v>
      </c>
    </row>
    <row r="9" spans="1:9" s="2" customFormat="1" x14ac:dyDescent="0.3">
      <c r="A9" s="17" t="s">
        <v>19</v>
      </c>
      <c r="B9" s="17"/>
      <c r="C9" s="10" t="s">
        <v>20</v>
      </c>
      <c r="D9" s="8">
        <v>28</v>
      </c>
      <c r="E9" s="13">
        <v>28</v>
      </c>
      <c r="F9" s="9">
        <v>28</v>
      </c>
      <c r="G9" s="9">
        <v>10</v>
      </c>
      <c r="H9" s="11">
        <f>+F9/E9</f>
        <v>1</v>
      </c>
      <c r="I9" s="12">
        <f>G9*H9</f>
        <v>10</v>
      </c>
    </row>
    <row r="10" spans="1:9" s="2" customFormat="1" ht="13.5" customHeight="1" x14ac:dyDescent="0.3">
      <c r="A10" s="18"/>
      <c r="B10" s="18"/>
      <c r="C10" s="10" t="s">
        <v>21</v>
      </c>
      <c r="D10" s="8">
        <v>28</v>
      </c>
      <c r="E10" s="13">
        <v>28</v>
      </c>
      <c r="F10" s="9">
        <v>28</v>
      </c>
      <c r="G10" s="9" t="s">
        <v>22</v>
      </c>
      <c r="H10" s="8"/>
      <c r="I10" s="8" t="s">
        <v>22</v>
      </c>
    </row>
    <row r="11" spans="1:9" s="2" customFormat="1" ht="13.5" customHeight="1" x14ac:dyDescent="0.3">
      <c r="A11" s="18"/>
      <c r="B11" s="18"/>
      <c r="C11" s="10" t="s">
        <v>23</v>
      </c>
      <c r="D11" s="8"/>
      <c r="E11" s="8"/>
      <c r="F11" s="9"/>
      <c r="G11" s="9" t="s">
        <v>22</v>
      </c>
      <c r="H11" s="8"/>
      <c r="I11" s="8" t="s">
        <v>22</v>
      </c>
    </row>
    <row r="12" spans="1:9" s="2" customFormat="1" x14ac:dyDescent="0.3">
      <c r="A12" s="18"/>
      <c r="B12" s="18"/>
      <c r="C12" s="10" t="s">
        <v>24</v>
      </c>
      <c r="D12" s="8"/>
      <c r="E12" s="8"/>
      <c r="F12" s="9"/>
      <c r="G12" s="9" t="s">
        <v>22</v>
      </c>
      <c r="H12" s="8"/>
      <c r="I12" s="8" t="s">
        <v>22</v>
      </c>
    </row>
    <row r="13" spans="1:9" s="2" customFormat="1" ht="18" customHeight="1" x14ac:dyDescent="0.3">
      <c r="A13" s="17" t="s">
        <v>3</v>
      </c>
      <c r="B13" s="17" t="s">
        <v>25</v>
      </c>
      <c r="C13" s="17"/>
      <c r="D13" s="17"/>
      <c r="E13" s="17"/>
      <c r="F13" s="17" t="s">
        <v>26</v>
      </c>
      <c r="G13" s="17"/>
      <c r="H13" s="17"/>
      <c r="I13" s="17"/>
    </row>
    <row r="14" spans="1:9" s="2" customFormat="1" ht="65.7" customHeight="1" x14ac:dyDescent="0.3">
      <c r="A14" s="17"/>
      <c r="B14" s="19" t="s">
        <v>40</v>
      </c>
      <c r="C14" s="20"/>
      <c r="D14" s="20"/>
      <c r="E14" s="21"/>
      <c r="F14" s="19" t="s">
        <v>56</v>
      </c>
      <c r="G14" s="20"/>
      <c r="H14" s="20"/>
      <c r="I14" s="21"/>
    </row>
    <row r="15" spans="1:9" s="2" customFormat="1" ht="34.5" customHeight="1" x14ac:dyDescent="0.3">
      <c r="A15" s="17" t="s">
        <v>4</v>
      </c>
      <c r="B15" s="8" t="s">
        <v>5</v>
      </c>
      <c r="C15" s="8" t="s">
        <v>6</v>
      </c>
      <c r="D15" s="9" t="s">
        <v>7</v>
      </c>
      <c r="E15" s="8" t="s">
        <v>27</v>
      </c>
      <c r="F15" s="8" t="s">
        <v>28</v>
      </c>
      <c r="G15" s="9" t="s">
        <v>8</v>
      </c>
      <c r="H15" s="9" t="s">
        <v>2</v>
      </c>
      <c r="I15" s="8" t="s">
        <v>10</v>
      </c>
    </row>
    <row r="16" spans="1:9" s="2" customFormat="1" ht="42.45" x14ac:dyDescent="0.3">
      <c r="A16" s="17"/>
      <c r="B16" s="17" t="s">
        <v>29</v>
      </c>
      <c r="C16" s="17" t="s">
        <v>31</v>
      </c>
      <c r="D16" s="16" t="s">
        <v>41</v>
      </c>
      <c r="E16" s="8" t="s">
        <v>53</v>
      </c>
      <c r="F16" s="8" t="s">
        <v>53</v>
      </c>
      <c r="G16" s="13">
        <v>10</v>
      </c>
      <c r="H16" s="13">
        <v>10</v>
      </c>
      <c r="I16" s="8"/>
    </row>
    <row r="17" spans="1:9" s="2" customFormat="1" ht="28.3" x14ac:dyDescent="0.3">
      <c r="A17" s="17"/>
      <c r="B17" s="17"/>
      <c r="C17" s="17"/>
      <c r="D17" s="16" t="s">
        <v>42</v>
      </c>
      <c r="E17" s="8" t="s">
        <v>54</v>
      </c>
      <c r="F17" s="8" t="s">
        <v>55</v>
      </c>
      <c r="G17" s="13">
        <v>5</v>
      </c>
      <c r="H17" s="13">
        <v>5</v>
      </c>
      <c r="I17" s="8"/>
    </row>
    <row r="18" spans="1:9" s="2" customFormat="1" ht="113.15" x14ac:dyDescent="0.3">
      <c r="A18" s="17"/>
      <c r="B18" s="17"/>
      <c r="C18" s="8" t="s">
        <v>32</v>
      </c>
      <c r="D18" s="16" t="s">
        <v>43</v>
      </c>
      <c r="E18" s="8" t="s">
        <v>45</v>
      </c>
      <c r="F18" s="8" t="s">
        <v>47</v>
      </c>
      <c r="G18" s="13">
        <v>13</v>
      </c>
      <c r="H18" s="13">
        <v>13</v>
      </c>
      <c r="I18" s="8"/>
    </row>
    <row r="19" spans="1:9" s="2" customFormat="1" ht="42.45" x14ac:dyDescent="0.3">
      <c r="A19" s="17"/>
      <c r="B19" s="17"/>
      <c r="C19" s="17" t="s">
        <v>33</v>
      </c>
      <c r="D19" s="16" t="s">
        <v>48</v>
      </c>
      <c r="E19" s="8" t="s">
        <v>44</v>
      </c>
      <c r="F19" s="8" t="s">
        <v>46</v>
      </c>
      <c r="G19" s="13">
        <v>6</v>
      </c>
      <c r="H19" s="13">
        <v>6</v>
      </c>
      <c r="I19" s="8"/>
    </row>
    <row r="20" spans="1:9" s="2" customFormat="1" ht="28.3" x14ac:dyDescent="0.3">
      <c r="A20" s="17"/>
      <c r="B20" s="17"/>
      <c r="C20" s="17"/>
      <c r="D20" s="16" t="s">
        <v>49</v>
      </c>
      <c r="E20" s="8" t="s">
        <v>44</v>
      </c>
      <c r="F20" s="8" t="s">
        <v>46</v>
      </c>
      <c r="G20" s="13">
        <v>6</v>
      </c>
      <c r="H20" s="13">
        <v>6</v>
      </c>
      <c r="I20" s="8"/>
    </row>
    <row r="21" spans="1:9" s="2" customFormat="1" ht="28.3" x14ac:dyDescent="0.3">
      <c r="A21" s="17"/>
      <c r="B21" s="17"/>
      <c r="C21" s="15" t="s">
        <v>34</v>
      </c>
      <c r="D21" s="16" t="s">
        <v>50</v>
      </c>
      <c r="E21" s="8" t="s">
        <v>51</v>
      </c>
      <c r="F21" s="8" t="s">
        <v>60</v>
      </c>
      <c r="G21" s="13">
        <v>10</v>
      </c>
      <c r="H21" s="13">
        <v>10</v>
      </c>
      <c r="I21" s="8"/>
    </row>
    <row r="22" spans="1:9" s="2" customFormat="1" ht="84.9" x14ac:dyDescent="0.3">
      <c r="A22" s="17"/>
      <c r="B22" s="8" t="s">
        <v>30</v>
      </c>
      <c r="C22" s="8" t="s">
        <v>58</v>
      </c>
      <c r="D22" s="16" t="s">
        <v>52</v>
      </c>
      <c r="E22" s="8" t="s">
        <v>44</v>
      </c>
      <c r="F22" s="8" t="s">
        <v>47</v>
      </c>
      <c r="G22" s="13">
        <v>40</v>
      </c>
      <c r="H22" s="13">
        <v>35</v>
      </c>
      <c r="I22" s="8" t="s">
        <v>59</v>
      </c>
    </row>
    <row r="23" spans="1:9" s="2" customFormat="1" ht="30" customHeight="1" x14ac:dyDescent="0.3">
      <c r="A23" s="17" t="s">
        <v>9</v>
      </c>
      <c r="B23" s="17"/>
      <c r="C23" s="17"/>
      <c r="D23" s="17"/>
      <c r="E23" s="17"/>
      <c r="F23" s="17"/>
      <c r="G23" s="13"/>
      <c r="H23" s="14">
        <f>I9+SUM(H16:H22)</f>
        <v>95</v>
      </c>
      <c r="I23" s="8"/>
    </row>
  </sheetData>
  <mergeCells count="26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23:F23"/>
    <mergeCell ref="A15:A22"/>
    <mergeCell ref="B16:B21"/>
    <mergeCell ref="C16:C17"/>
    <mergeCell ref="C19:C20"/>
  </mergeCells>
  <phoneticPr fontId="7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2024-04-15T08:19:26Z</cp:lastPrinted>
  <dcterms:created xsi:type="dcterms:W3CDTF">2018-03-28T06:56:00Z</dcterms:created>
  <dcterms:modified xsi:type="dcterms:W3CDTF">2024-05-11T06:51:14Z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