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967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8" i="44" s="1"/>
</calcChain>
</file>

<file path=xl/sharedStrings.xml><?xml version="1.0" encoding="utf-8"?>
<sst xmlns="http://schemas.openxmlformats.org/spreadsheetml/2006/main" count="88" uniqueCount="70">
  <si>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</si>
  <si>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</si>
  <si>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</si>
  <si>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综治中心信息系统运行维护费</t>
  </si>
  <si>
    <t>主管部门</t>
  </si>
  <si>
    <t>北京市交通委员会</t>
  </si>
  <si>
    <t>实施单位</t>
  </si>
  <si>
    <t>项目负责人</t>
  </si>
  <si>
    <t>徐跃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</si>
  <si>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</si>
  <si>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</si>
  <si>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</si>
  <si>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</si>
  <si>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</si>
  <si>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</si>
  <si>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</si>
  <si>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</si>
  <si>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</si>
  <si>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</si>
  <si>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</si>
  <si>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</si>
  <si>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</si>
  <si>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</si>
  <si>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</si>
  <si>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</si>
  <si>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</si>
  <si>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1.开展北京市道路停车电子收费系统运维项目日常的运维服务、第三方软件和硬件运维、等保符合性测评工作
2.开展北京市缓解交通拥堵项目管理信息系统运维工作
3.开展北京市互联网租赁自行车监管与服务平台运维服务
4.开展北京市停车资源管理与综合服务应用平台运维工作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</si>
  <si>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</si>
  <si>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</si>
  <si>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</si>
  <si>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</si>
  <si>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</si>
  <si>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</si>
  <si>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</si>
  <si>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</si>
  <si>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基础软件维护数量</t>
  </si>
  <si>
    <t>211套</t>
  </si>
  <si>
    <t>终端维护数量</t>
  </si>
  <si>
    <t>186套</t>
  </si>
  <si>
    <t>应用系统维护数量</t>
  </si>
  <si>
    <t>4套</t>
  </si>
  <si>
    <t>运维服务人员</t>
  </si>
  <si>
    <t>15人</t>
  </si>
  <si>
    <t>开展符合性测评</t>
  </si>
  <si>
    <t>1次</t>
  </si>
  <si>
    <t>开展商用密码应用安全性评估</t>
  </si>
  <si>
    <t>系统正常运行率</t>
  </si>
  <si>
    <t>≥95%</t>
  </si>
  <si>
    <t>故障响应率</t>
  </si>
  <si>
    <t>招标采购时间</t>
  </si>
  <si>
    <t>2023年6月前</t>
  </si>
  <si>
    <t>项目实施进度</t>
  </si>
  <si>
    <t>以合同规定服务期开始后满1年</t>
  </si>
  <si>
    <t>资金支付进度</t>
  </si>
  <si>
    <t>按照合同约定的付款条件，开展资金支付，2023年底前支付至合同总金额100%</t>
  </si>
  <si>
    <t>项目预算控制数</t>
  </si>
  <si>
    <t>445.9万元</t>
  </si>
  <si>
    <t>效益指标（40分）</t>
  </si>
  <si>
    <t>年度维护成本增长率</t>
  </si>
  <si>
    <t>≤10％</t>
  </si>
  <si>
    <t>社会效益</t>
  </si>
  <si>
    <t>1、对我市道路停车电子收费系统后台、基础运行环境、软硬件设备开展专项运维工作，保障系统安全稳定运行，为停车人提供车位查询、停车缴费、电子票据开具等服务；
2、保障缓堵系统正常运行，为业务管理提供技术支撑，实现对缓堵工作信息化、精细化和系统化管理；
3、保障互联网租赁自行车监管平台正常运行，为业务管理提供技术支撑，实现全市租赁自行车运行监测，企业考核，为公众出行提供便利，提升综合交通秩序；
4、为北京市停车资源管理与综合服务应用平台提供运维服务，保障平台稳定运行，为市区停车管理部门及停车经营企业等提供服务。</t>
  </si>
  <si>
    <t>总分</t>
  </si>
  <si>
    <t>北京市交通综合治理事务中心</t>
    <phoneticPr fontId="16" type="noConversion"/>
  </si>
  <si>
    <t xml:space="preserve">数量指标
（15分）
</t>
    <phoneticPr fontId="16" type="noConversion"/>
  </si>
  <si>
    <t>质量指标
（13分）</t>
    <phoneticPr fontId="16" type="noConversion"/>
  </si>
  <si>
    <t xml:space="preserve">时效指标
（12分）
</t>
    <phoneticPr fontId="16" type="noConversion"/>
  </si>
  <si>
    <t xml:space="preserve">成本指标
（10分）
</t>
    <phoneticPr fontId="16" type="noConversion"/>
  </si>
  <si>
    <t>经济、社会、生态、可持续影响效益指标（40分）</t>
    <phoneticPr fontId="16" type="noConversion"/>
  </si>
  <si>
    <t>绩效指标设置更接近数量指标，无法体现效益指标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</si>
</sst>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sz val="11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2" fillId="0" borderId="0"/>
    <xf numFmtId="0" fontId="10" fillId="0" borderId="0"/>
    <xf numFmtId="0" fontId="12" fillId="0" borderId="0">
      <alignment vertical="center"/>
    </xf>
    <xf numFmtId="0" fontId="13" fillId="0" borderId="0"/>
    <xf numFmtId="0" fontId="8" fillId="0" borderId="0"/>
    <xf numFmtId="43" fontId="1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7" fillId="0" borderId="1" xfId="2" applyNumberFormat="1" applyFont="1" applyFill="1" applyBorder="1" applyAlignment="1">
      <alignment horizontal="center" vertical="center" wrapText="1"/>
    </xf>
    <xf numFmtId="57" fontId="7" fillId="0" borderId="1" xfId="2" applyNumberFormat="1" applyFont="1" applyFill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10" workbookViewId="0">
      <selection activeCell="D7" sqref="D7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3.86328125" style="4" customWidth="1"/>
    <col min="5" max="5" width="33.9296875" style="4" customWidth="1"/>
    <col min="6" max="6" width="33.929687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 s="3" customFormat="1">
      <c r="A3" s="27" t="s">
        <v>2</v>
      </c>
      <c r="B3" s="27"/>
      <c r="C3" s="27" t="s">
        <v>3</v>
      </c>
      <c r="D3" s="27"/>
      <c r="E3" s="27"/>
      <c r="F3" s="27"/>
      <c r="G3" s="27"/>
      <c r="H3" s="27"/>
      <c r="I3" s="27"/>
    </row>
    <row r="4" spans="1:9" s="3" customFormat="1">
      <c r="A4" s="27" t="s">
        <v>4</v>
      </c>
      <c r="B4" s="27"/>
      <c r="C4" s="27" t="s">
        <v>5</v>
      </c>
      <c r="D4" s="27"/>
      <c r="E4" s="27"/>
      <c r="F4" s="7" t="s">
        <v>6</v>
      </c>
      <c r="G4" s="27" t="s">
        <v>63</v>
      </c>
      <c r="H4" s="27"/>
      <c r="I4" s="27"/>
    </row>
    <row r="5" spans="1:9" s="3" customFormat="1">
      <c r="A5" s="27" t="s">
        <v>7</v>
      </c>
      <c r="B5" s="27"/>
      <c r="C5" s="27" t="s">
        <v>8</v>
      </c>
      <c r="D5" s="27"/>
      <c r="E5" s="27"/>
      <c r="F5" s="7" t="s">
        <v>9</v>
      </c>
      <c r="G5" s="27">
        <v>55531204</v>
      </c>
      <c r="H5" s="27"/>
      <c r="I5" s="27"/>
    </row>
    <row r="6" spans="1:9" s="3" customFormat="1">
      <c r="A6" s="27" t="s">
        <v>10</v>
      </c>
      <c r="B6" s="27"/>
      <c r="C6" s="7"/>
      <c r="D6" s="6" t="s">
        <v>11</v>
      </c>
      <c r="E6" s="7" t="s">
        <v>12</v>
      </c>
      <c r="F6" s="7" t="s">
        <v>13</v>
      </c>
      <c r="G6" s="7" t="s">
        <v>14</v>
      </c>
      <c r="H6" s="7" t="s">
        <v>15</v>
      </c>
      <c r="I6" s="6" t="s">
        <v>16</v>
      </c>
    </row>
    <row r="7" spans="1:9" s="3" customFormat="1" ht="32.25" customHeight="1">
      <c r="A7" s="27" t="s">
        <v>17</v>
      </c>
      <c r="B7" s="27"/>
      <c r="C7" s="8" t="s">
        <v>18</v>
      </c>
      <c r="D7" s="6">
        <v>464.01892199999998</v>
      </c>
      <c r="E7" s="9">
        <v>445.9</v>
      </c>
      <c r="F7" s="7">
        <v>445.9</v>
      </c>
      <c r="G7" s="7">
        <v>10</v>
      </c>
      <c r="H7" s="10">
        <f>+F7/E7</f>
        <v>1</v>
      </c>
      <c r="I7" s="22">
        <f>G7*H7</f>
        <v>10</v>
      </c>
    </row>
    <row r="8" spans="1:9" s="3" customFormat="1" ht="13.5" customHeight="1">
      <c r="A8" s="28"/>
      <c r="B8" s="28"/>
      <c r="C8" s="8" t="s">
        <v>19</v>
      </c>
      <c r="D8" s="6"/>
      <c r="E8" s="11"/>
      <c r="F8" s="7"/>
      <c r="G8" s="7" t="s">
        <v>20</v>
      </c>
      <c r="H8" s="6"/>
      <c r="I8" s="6" t="s">
        <v>20</v>
      </c>
    </row>
    <row r="9" spans="1:9" s="3" customFormat="1" ht="13.5" customHeight="1">
      <c r="A9" s="28"/>
      <c r="B9" s="28"/>
      <c r="C9" s="8" t="s">
        <v>21</v>
      </c>
      <c r="D9" s="6"/>
      <c r="E9" s="6"/>
      <c r="F9" s="7"/>
      <c r="G9" s="7" t="s">
        <v>20</v>
      </c>
      <c r="H9" s="6"/>
      <c r="I9" s="6" t="s">
        <v>20</v>
      </c>
    </row>
    <row r="10" spans="1:9" s="3" customFormat="1">
      <c r="A10" s="28"/>
      <c r="B10" s="28"/>
      <c r="C10" s="8" t="s">
        <v>22</v>
      </c>
      <c r="D10" s="6"/>
      <c r="E10" s="6"/>
      <c r="F10" s="7"/>
      <c r="G10" s="7" t="s">
        <v>20</v>
      </c>
      <c r="H10" s="6"/>
      <c r="I10" s="6" t="s">
        <v>20</v>
      </c>
    </row>
    <row r="11" spans="1:9" s="3" customFormat="1" ht="18" customHeight="1">
      <c r="A11" s="27" t="s">
        <v>23</v>
      </c>
      <c r="B11" s="27" t="s">
        <v>24</v>
      </c>
      <c r="C11" s="27"/>
      <c r="D11" s="27"/>
      <c r="E11" s="27"/>
      <c r="F11" s="27" t="s">
        <v>25</v>
      </c>
      <c r="G11" s="27"/>
      <c r="H11" s="27"/>
      <c r="I11" s="27"/>
    </row>
    <row r="12" spans="1:9" s="3" customFormat="1" ht="65.650000000000006" customHeight="1">
      <c r="A12" s="27"/>
      <c r="B12" s="29" t="s">
        <v>26</v>
      </c>
      <c r="C12" s="30"/>
      <c r="D12" s="30"/>
      <c r="E12" s="31"/>
      <c r="F12" s="29" t="s">
        <v>26</v>
      </c>
      <c r="G12" s="30"/>
      <c r="H12" s="30"/>
      <c r="I12" s="31"/>
    </row>
    <row r="13" spans="1:9" s="3" customFormat="1" ht="34.5" customHeight="1">
      <c r="A13" s="27" t="s">
        <v>27</v>
      </c>
      <c r="B13" s="6" t="s">
        <v>28</v>
      </c>
      <c r="C13" s="6" t="s">
        <v>29</v>
      </c>
      <c r="D13" s="7" t="s">
        <v>30</v>
      </c>
      <c r="E13" s="6" t="s">
        <v>31</v>
      </c>
      <c r="F13" s="6" t="s">
        <v>32</v>
      </c>
      <c r="G13" s="7" t="s">
        <v>14</v>
      </c>
      <c r="H13" s="7" t="s">
        <v>16</v>
      </c>
      <c r="I13" s="6" t="s">
        <v>33</v>
      </c>
    </row>
    <row r="14" spans="1:9" s="3" customFormat="1" ht="25.5" customHeight="1">
      <c r="A14" s="27"/>
      <c r="B14" s="27" t="s">
        <v>34</v>
      </c>
      <c r="C14" s="27" t="s">
        <v>64</v>
      </c>
      <c r="D14" s="12" t="s">
        <v>35</v>
      </c>
      <c r="E14" s="6" t="s">
        <v>36</v>
      </c>
      <c r="F14" s="6" t="s">
        <v>36</v>
      </c>
      <c r="G14" s="11">
        <v>2</v>
      </c>
      <c r="H14" s="23">
        <v>2</v>
      </c>
      <c r="I14" s="6"/>
    </row>
    <row r="15" spans="1:9" s="3" customFormat="1">
      <c r="A15" s="27"/>
      <c r="B15" s="27"/>
      <c r="C15" s="27"/>
      <c r="D15" s="12" t="s">
        <v>37</v>
      </c>
      <c r="E15" s="6" t="s">
        <v>38</v>
      </c>
      <c r="F15" s="6" t="s">
        <v>38</v>
      </c>
      <c r="G15" s="11">
        <v>2</v>
      </c>
      <c r="H15" s="23">
        <v>2</v>
      </c>
      <c r="I15" s="6"/>
    </row>
    <row r="16" spans="1:9" s="3" customFormat="1" ht="25.5">
      <c r="A16" s="27"/>
      <c r="B16" s="27"/>
      <c r="C16" s="27"/>
      <c r="D16" s="12" t="s">
        <v>39</v>
      </c>
      <c r="E16" s="6" t="s">
        <v>40</v>
      </c>
      <c r="F16" s="6" t="s">
        <v>40</v>
      </c>
      <c r="G16" s="11">
        <v>2</v>
      </c>
      <c r="H16" s="23">
        <v>2</v>
      </c>
      <c r="I16" s="23"/>
    </row>
    <row r="17" spans="1:9" s="3" customFormat="1">
      <c r="A17" s="27"/>
      <c r="B17" s="27"/>
      <c r="C17" s="27"/>
      <c r="D17" s="12" t="s">
        <v>41</v>
      </c>
      <c r="E17" s="6" t="s">
        <v>42</v>
      </c>
      <c r="F17" s="6" t="s">
        <v>42</v>
      </c>
      <c r="G17" s="11">
        <v>3</v>
      </c>
      <c r="H17" s="23">
        <v>3</v>
      </c>
      <c r="I17" s="23"/>
    </row>
    <row r="18" spans="1:9" s="3" customFormat="1">
      <c r="A18" s="27"/>
      <c r="B18" s="27"/>
      <c r="C18" s="27"/>
      <c r="D18" s="12" t="s">
        <v>43</v>
      </c>
      <c r="E18" s="6" t="s">
        <v>44</v>
      </c>
      <c r="F18" s="6" t="s">
        <v>44</v>
      </c>
      <c r="G18" s="11">
        <v>3</v>
      </c>
      <c r="H18" s="23">
        <v>3</v>
      </c>
      <c r="I18" s="23"/>
    </row>
    <row r="19" spans="1:9" s="3" customFormat="1" ht="25.5">
      <c r="A19" s="27"/>
      <c r="B19" s="27"/>
      <c r="C19" s="27"/>
      <c r="D19" s="12" t="s">
        <v>45</v>
      </c>
      <c r="E19" s="6" t="s">
        <v>44</v>
      </c>
      <c r="F19" s="6" t="s">
        <v>44</v>
      </c>
      <c r="G19" s="11">
        <v>3</v>
      </c>
      <c r="H19" s="23">
        <v>3</v>
      </c>
      <c r="I19" s="11"/>
    </row>
    <row r="20" spans="1:9" s="3" customFormat="1">
      <c r="A20" s="27"/>
      <c r="B20" s="27"/>
      <c r="C20" s="27" t="s">
        <v>65</v>
      </c>
      <c r="D20" s="13" t="s">
        <v>46</v>
      </c>
      <c r="E20" s="14" t="s">
        <v>47</v>
      </c>
      <c r="F20" s="15">
        <v>1</v>
      </c>
      <c r="G20" s="11">
        <v>6</v>
      </c>
      <c r="H20" s="11">
        <v>6</v>
      </c>
      <c r="I20" s="6"/>
    </row>
    <row r="21" spans="1:9" s="3" customFormat="1">
      <c r="A21" s="27"/>
      <c r="B21" s="27"/>
      <c r="C21" s="27"/>
      <c r="D21" s="13" t="s">
        <v>48</v>
      </c>
      <c r="E21" s="16">
        <v>1</v>
      </c>
      <c r="F21" s="15">
        <v>1</v>
      </c>
      <c r="G21" s="11">
        <v>7</v>
      </c>
      <c r="H21" s="11">
        <v>7</v>
      </c>
      <c r="I21" s="6"/>
    </row>
    <row r="22" spans="1:9" s="3" customFormat="1">
      <c r="A22" s="27"/>
      <c r="B22" s="27"/>
      <c r="C22" s="27" t="s">
        <v>66</v>
      </c>
      <c r="D22" s="13" t="s">
        <v>49</v>
      </c>
      <c r="E22" s="17" t="s">
        <v>50</v>
      </c>
      <c r="F22" s="18">
        <v>45043</v>
      </c>
      <c r="G22" s="11">
        <v>4</v>
      </c>
      <c r="H22" s="11">
        <v>4</v>
      </c>
      <c r="I22" s="6"/>
    </row>
    <row r="23" spans="1:9" s="3" customFormat="1">
      <c r="A23" s="27"/>
      <c r="B23" s="27"/>
      <c r="C23" s="27"/>
      <c r="D23" s="13" t="s">
        <v>51</v>
      </c>
      <c r="E23" s="19" t="s">
        <v>52</v>
      </c>
      <c r="F23" s="19" t="s">
        <v>52</v>
      </c>
      <c r="G23" s="11">
        <v>4</v>
      </c>
      <c r="H23" s="11">
        <v>4</v>
      </c>
      <c r="I23" s="6"/>
    </row>
    <row r="24" spans="1:9" s="3" customFormat="1" ht="25.5">
      <c r="A24" s="27"/>
      <c r="B24" s="27"/>
      <c r="C24" s="27"/>
      <c r="D24" s="13" t="s">
        <v>53</v>
      </c>
      <c r="E24" s="19" t="s">
        <v>54</v>
      </c>
      <c r="F24" s="19" t="s">
        <v>54</v>
      </c>
      <c r="G24" s="11">
        <v>4</v>
      </c>
      <c r="H24" s="11">
        <v>4</v>
      </c>
      <c r="I24" s="6"/>
    </row>
    <row r="25" spans="1:9" s="3" customFormat="1" ht="39.4">
      <c r="A25" s="27"/>
      <c r="B25" s="27"/>
      <c r="C25" s="20" t="s">
        <v>67</v>
      </c>
      <c r="D25" s="13" t="s">
        <v>55</v>
      </c>
      <c r="E25" s="14" t="s">
        <v>56</v>
      </c>
      <c r="F25" s="6">
        <v>445.9</v>
      </c>
      <c r="G25" s="11">
        <v>10</v>
      </c>
      <c r="H25" s="11">
        <v>10</v>
      </c>
      <c r="I25" s="6"/>
    </row>
    <row r="26" spans="1:9" s="3" customFormat="1" ht="30" customHeight="1">
      <c r="A26" s="27"/>
      <c r="B26" s="32" t="s">
        <v>57</v>
      </c>
      <c r="C26" s="27" t="s">
        <v>68</v>
      </c>
      <c r="D26" s="12" t="s">
        <v>58</v>
      </c>
      <c r="E26" s="6" t="s">
        <v>59</v>
      </c>
      <c r="F26" s="10">
        <v>3.9600000000000003E-2</v>
      </c>
      <c r="G26" s="11">
        <v>10</v>
      </c>
      <c r="H26" s="11">
        <v>10</v>
      </c>
      <c r="I26" s="6"/>
    </row>
    <row r="27" spans="1:9" s="3" customFormat="1" ht="225.75" customHeight="1">
      <c r="A27" s="27"/>
      <c r="B27" s="33"/>
      <c r="C27" s="27"/>
      <c r="D27" s="12" t="s">
        <v>60</v>
      </c>
      <c r="E27" s="13" t="s">
        <v>61</v>
      </c>
      <c r="F27" s="13" t="s">
        <v>61</v>
      </c>
      <c r="G27" s="11">
        <v>30</v>
      </c>
      <c r="H27" s="11">
        <v>25</v>
      </c>
      <c r="I27" s="6" t="s">
        <v>69</v>
      </c>
    </row>
    <row r="28" spans="1:9" s="3" customFormat="1" ht="30" customHeight="1">
      <c r="A28" s="27" t="s">
        <v>62</v>
      </c>
      <c r="B28" s="27"/>
      <c r="C28" s="27"/>
      <c r="D28" s="27"/>
      <c r="E28" s="27"/>
      <c r="F28" s="27"/>
      <c r="G28" s="11"/>
      <c r="H28" s="21">
        <f>I7+SUM(H14:H27)</f>
        <v>95</v>
      </c>
      <c r="I28" s="24"/>
    </row>
  </sheetData>
  <mergeCells count="28">
    <mergeCell ref="B11:E11"/>
    <mergeCell ref="F11:I11"/>
    <mergeCell ref="B12:E12"/>
    <mergeCell ref="F12:I12"/>
    <mergeCell ref="A28:F28"/>
    <mergeCell ref="A11:A12"/>
    <mergeCell ref="A13:A27"/>
    <mergeCell ref="B14:B25"/>
    <mergeCell ref="B26:B27"/>
    <mergeCell ref="C14:C19"/>
    <mergeCell ref="C20:C21"/>
    <mergeCell ref="C22:C24"/>
    <mergeCell ref="C26:C27"/>
    <mergeCell ref="A6:B6"/>
    <mergeCell ref="A7:B7"/>
    <mergeCell ref="A8:B8"/>
    <mergeCell ref="A9:B9"/>
    <mergeCell ref="A10:B10"/>
    <mergeCell ref="A4:B4"/>
    <mergeCell ref="C4:E4"/>
    <mergeCell ref="G4:I4"/>
    <mergeCell ref="A5:B5"/>
    <mergeCell ref="C5:E5"/>
    <mergeCell ref="G5:I5"/>
    <mergeCell ref="A1:I1"/>
    <mergeCell ref="A2:I2"/>
    <mergeCell ref="A3:B3"/>
    <mergeCell ref="C3:I3"/>
  </mergeCells>
  <phoneticPr fontId="16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2024-05-09T09:39:11Z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AEFA1BE123634F77875440282251A8BE_12</vt:lpwstr>
  </property>
</Properties>
</file>