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0" yWindow="-100" windowWidth="14600" windowHeight="8480" tabRatio="927"/>
  </bookViews>
  <sheets>
    <sheet name="绩效自评表" sheetId="44" r:id="rId1"/>
  </sheets>
  <calcPr calcId="144525"/>
</workbook>
</file>

<file path=xl/calcChain.xml><?xml version="1.0" encoding="utf-8"?>
<calcChain xmlns="http://schemas.openxmlformats.org/spreadsheetml/2006/main">
  <c r="H9" i="44" l="1"/>
  <c r="I9" i="44" l="1"/>
  <c r="H27" i="44" s="1"/>
</calcChain>
</file>

<file path=xl/sharedStrings.xml><?xml version="1.0" encoding="utf-8"?>
<sst xmlns="http://schemas.openxmlformats.org/spreadsheetml/2006/main" count="86" uniqueCount="73">
  <si>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</si>
  <si>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</si>
  <si>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</si>
  <si>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</si>
  <si>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</si>
  <si>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</si>
  <si>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</si>
  <si>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</si>
  <si>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</si>
  <si>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</si>
  <si>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</si>
  <si>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</si>
  <si>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</si>
  <si>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</si>
  <si>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</si>
  <si>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</si>
  <si>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</si>
  <si>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</si>
  <si>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</si>
  <si>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</si>
  <si>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</si>
  <si>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</si>
  <si>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</si>
  <si>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</si>
  <si>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</si>
  <si>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</si>
  <si>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</si>
  <si>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</si>
  <si>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</si>
  <si>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</si>
  <si>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</si>
  <si>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</si>
  <si>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</si>
  <si>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</si>
  <si>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</si>
  <si>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</si>
  <si>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</si>
  <si>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</si>
  <si>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</si>
  <si>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</si>
  <si>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李宾</t>
    <phoneticPr fontId="12" type="noConversion"/>
  </si>
  <si>
    <t>安全监督与应急处</t>
    <phoneticPr fontId="12" type="noConversion"/>
  </si>
  <si>
    <t>通过开展北京市交通行业安全生产形势分析工作，健全完善交通行业安全生产形势分析常态化机制、定期及时对交通行业安全应急保障情况进行汇总分析、研判交通行业可能引发突发事件的发展趋势及风险特征，辅助政府相关部门决策，以促进交通行业安全生产形势实现根本好转。</t>
    <phoneticPr fontId="12" type="noConversion"/>
  </si>
  <si>
    <t>研究成果形式及数量</t>
  </si>
  <si>
    <t>≥17个</t>
    <phoneticPr fontId="12" type="noConversion"/>
  </si>
  <si>
    <t>17个</t>
    <phoneticPr fontId="12" type="noConversion"/>
  </si>
  <si>
    <t>开展会议次数</t>
    <phoneticPr fontId="12" type="noConversion"/>
  </si>
  <si>
    <t>≥5次</t>
    <phoneticPr fontId="12" type="noConversion"/>
  </si>
  <si>
    <t>5次</t>
    <phoneticPr fontId="12" type="noConversion"/>
  </si>
  <si>
    <t>项目质量标准</t>
  </si>
  <si>
    <t>符合北京市突发事件委员会关于印发《北京市公共安全形势分析工作管理办法》的通知（市应急委发[2020]2号）中的要求。</t>
    <phoneticPr fontId="12" type="noConversion"/>
  </si>
  <si>
    <t>研究成果评审合格率</t>
  </si>
  <si>
    <t>≥100%</t>
    <phoneticPr fontId="12" type="noConversion"/>
  </si>
  <si>
    <t>项目预算控制数</t>
  </si>
  <si>
    <t>成果应用单位满意度</t>
  </si>
  <si>
    <t>≥90%</t>
    <phoneticPr fontId="12" type="noConversion"/>
  </si>
  <si>
    <t>社会效益</t>
  </si>
  <si>
    <t>通过实施本项目全面提升北京市交通行业安全生产管理水平与突发事件风险分析能力，有效控制、减轻或消除交通行业突发事件造成的危害，促进社会和谐稳定。</t>
  </si>
  <si>
    <t>达到预期指标</t>
  </si>
  <si>
    <t>充分利用事故接报统计信息化平台，减少历年事故数据搜集成本。</t>
  </si>
  <si>
    <t>经济效益</t>
    <phoneticPr fontId="12" type="noConversion"/>
  </si>
  <si>
    <t>可持续影响</t>
  </si>
  <si>
    <t>形成事故规律的时间序列数据，为治理措施的制定提供支撑。</t>
  </si>
  <si>
    <t>北京市交通行业安全生产形势分析研究服务</t>
    <phoneticPr fontId="12" type="noConversion"/>
  </si>
  <si>
    <t>通过对北京市近6年交通行业突发事件数据收集整理的基础上，系统分析了重点行业领域、典型区域和重点时段的突发事件特征，提出了对2023年安全生产形式的研判和对策建议，形成的行业安全生产形式分析季报及年报，对推动交通行业安全生产形式分析和研判工作提供了重要技术支撑。</t>
    <phoneticPr fontId="12" type="noConversion"/>
  </si>
  <si>
    <t>资金支付进度</t>
  </si>
  <si>
    <t>项目实施进度</t>
  </si>
  <si>
    <t>2023年6月底前完成支付20万元，在2023年12月底前完成全部资金支付。</t>
  </si>
  <si>
    <t>2023年1月上旬开始前期准备工作，在每月25日前提交当月成果，并在2023年12月底前完成项目终验。</t>
  </si>
  <si>
    <t>2023年1月上旬开始前期准备工作，在每月25日前提交当月成果，并在2023年12月底前完成项目终验。</t>
    <phoneticPr fontId="12" type="noConversion"/>
  </si>
  <si>
    <t>≤35.239489万元</t>
    <phoneticPr fontId="12" type="noConversion"/>
  </si>
  <si>
    <t>35.2394万元</t>
    <phoneticPr fontId="12" type="noConversion"/>
  </si>
  <si>
    <t>定性指标，效益无法准确衡量</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</si>
</sst>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0" borderId="5" xfId="0" applyFont="1" applyBorder="1" applyAlignment="1">
      <alignment horizontal="left" vertical="center" wrapText="1"/>
    </xf>
    <xf numFmtId="9" fontId="13" fillId="0" borderId="5" xfId="0" applyNumberFormat="1" applyFont="1" applyBorder="1" applyAlignment="1">
      <alignment horizontal="center" vertical="center" wrapText="1"/>
    </xf>
    <xf numFmtId="0" fontId="13" fillId="0" borderId="3" xfId="0" applyFont="1" applyBorder="1" applyAlignment="1">
      <alignment horizontal="center" vertical="center" wrapText="1"/>
    </xf>
    <xf numFmtId="176" fontId="8" fillId="0" borderId="5" xfId="0" applyNumberFormat="1" applyFont="1" applyBorder="1" applyAlignment="1">
      <alignment horizontal="center" vertical="center" wrapText="1"/>
    </xf>
    <xf numFmtId="0" fontId="13" fillId="0" borderId="5" xfId="0" applyFont="1" applyBorder="1" applyAlignment="1">
      <alignment vertical="center" wrapText="1"/>
    </xf>
    <xf numFmtId="0" fontId="13" fillId="0" borderId="6"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workbookViewId="0">
      <selection activeCell="I24" sqref="I24:I26"/>
    </sheetView>
  </sheetViews>
  <sheetFormatPr defaultColWidth="9" defaultRowHeight="14" x14ac:dyDescent="0.25"/>
  <cols>
    <col min="1" max="1" width="4.08984375" customWidth="1"/>
    <col min="2" max="2" width="8.81640625" customWidth="1"/>
    <col min="3" max="3" width="18.6328125" customWidth="1"/>
    <col min="4" max="4" width="12" style="3" customWidth="1"/>
    <col min="5" max="5" width="23.6328125" style="3" customWidth="1"/>
    <col min="6" max="6" width="19.453125" customWidth="1"/>
    <col min="7" max="7" width="8.453125" style="4"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36</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3" t="s">
        <v>63</v>
      </c>
      <c r="D5" s="13"/>
      <c r="E5" s="13"/>
      <c r="F5" s="13"/>
      <c r="G5" s="13"/>
      <c r="H5" s="13"/>
      <c r="I5" s="13"/>
    </row>
    <row r="6" spans="1:9" s="8" customFormat="1" x14ac:dyDescent="0.25">
      <c r="A6" s="13" t="s">
        <v>12</v>
      </c>
      <c r="B6" s="13"/>
      <c r="C6" s="13" t="s">
        <v>39</v>
      </c>
      <c r="D6" s="13"/>
      <c r="E6" s="13"/>
      <c r="F6" s="14" t="s">
        <v>2</v>
      </c>
      <c r="G6" s="13" t="s">
        <v>41</v>
      </c>
      <c r="H6" s="13"/>
      <c r="I6" s="13"/>
    </row>
    <row r="7" spans="1:9" s="8" customFormat="1" x14ac:dyDescent="0.25">
      <c r="A7" s="13" t="s">
        <v>13</v>
      </c>
      <c r="B7" s="13"/>
      <c r="C7" s="13" t="s">
        <v>40</v>
      </c>
      <c r="D7" s="13"/>
      <c r="E7" s="13"/>
      <c r="F7" s="14" t="s">
        <v>14</v>
      </c>
      <c r="G7" s="13"/>
      <c r="H7" s="13"/>
      <c r="I7" s="13"/>
    </row>
    <row r="8" spans="1:9" s="8" customFormat="1" x14ac:dyDescent="0.25">
      <c r="A8" s="13" t="s">
        <v>15</v>
      </c>
      <c r="B8" s="13"/>
      <c r="C8" s="14"/>
      <c r="D8" s="15" t="s">
        <v>16</v>
      </c>
      <c r="E8" s="14" t="s">
        <v>17</v>
      </c>
      <c r="F8" s="14" t="s">
        <v>18</v>
      </c>
      <c r="G8" s="14" t="s">
        <v>9</v>
      </c>
      <c r="H8" s="14" t="s">
        <v>19</v>
      </c>
      <c r="I8" s="15" t="s">
        <v>3</v>
      </c>
    </row>
    <row r="9" spans="1:9" s="8" customFormat="1" ht="32.25" customHeight="1" x14ac:dyDescent="0.25">
      <c r="A9" s="13" t="s">
        <v>20</v>
      </c>
      <c r="B9" s="13"/>
      <c r="C9" s="28" t="s">
        <v>21</v>
      </c>
      <c r="D9" s="15">
        <v>35.239488999999999</v>
      </c>
      <c r="E9" s="19">
        <v>35.239488999999999</v>
      </c>
      <c r="F9" s="19">
        <v>35.239400000000003</v>
      </c>
      <c r="G9" s="14">
        <v>10</v>
      </c>
      <c r="H9" s="17">
        <f>F9/E9</f>
        <v>0.99999747442421782</v>
      </c>
      <c r="I9" s="18">
        <f>G9*H9</f>
        <v>9.9999747442421789</v>
      </c>
    </row>
    <row r="10" spans="1:9" s="8" customFormat="1" ht="13.5" customHeight="1" x14ac:dyDescent="0.25">
      <c r="A10" s="12"/>
      <c r="B10" s="12"/>
      <c r="C10" s="28" t="s">
        <v>22</v>
      </c>
      <c r="D10" s="15">
        <v>35.239488999999999</v>
      </c>
      <c r="E10" s="19">
        <v>35.239488999999999</v>
      </c>
      <c r="F10" s="19">
        <v>35.239400000000003</v>
      </c>
      <c r="G10" s="14" t="s">
        <v>23</v>
      </c>
      <c r="H10" s="15"/>
      <c r="I10" s="15" t="s">
        <v>23</v>
      </c>
    </row>
    <row r="11" spans="1:9" s="8" customFormat="1" ht="13.5" customHeight="1" x14ac:dyDescent="0.25">
      <c r="A11" s="12"/>
      <c r="B11" s="12"/>
      <c r="C11" s="28" t="s">
        <v>24</v>
      </c>
      <c r="D11" s="15"/>
      <c r="E11" s="15"/>
      <c r="F11" s="14"/>
      <c r="G11" s="14" t="s">
        <v>23</v>
      </c>
      <c r="H11" s="15"/>
      <c r="I11" s="15" t="s">
        <v>23</v>
      </c>
    </row>
    <row r="12" spans="1:9" s="8" customFormat="1" x14ac:dyDescent="0.25">
      <c r="A12" s="12"/>
      <c r="B12" s="12"/>
      <c r="C12" s="16" t="s">
        <v>25</v>
      </c>
      <c r="D12" s="15"/>
      <c r="E12" s="15"/>
      <c r="F12" s="14"/>
      <c r="G12" s="14" t="s">
        <v>23</v>
      </c>
      <c r="H12" s="15"/>
      <c r="I12" s="15" t="s">
        <v>23</v>
      </c>
    </row>
    <row r="13" spans="1:9" s="8" customFormat="1" ht="18" customHeight="1" x14ac:dyDescent="0.25">
      <c r="A13" s="13" t="s">
        <v>4</v>
      </c>
      <c r="B13" s="13" t="s">
        <v>26</v>
      </c>
      <c r="C13" s="13"/>
      <c r="D13" s="13"/>
      <c r="E13" s="13"/>
      <c r="F13" s="13" t="s">
        <v>27</v>
      </c>
      <c r="G13" s="13"/>
      <c r="H13" s="13"/>
      <c r="I13" s="13"/>
    </row>
    <row r="14" spans="1:9" s="8" customFormat="1" ht="86.5" customHeight="1" x14ac:dyDescent="0.25">
      <c r="A14" s="13"/>
      <c r="B14" s="20" t="s">
        <v>42</v>
      </c>
      <c r="C14" s="21"/>
      <c r="D14" s="21"/>
      <c r="E14" s="22"/>
      <c r="F14" s="20" t="s">
        <v>64</v>
      </c>
      <c r="G14" s="21"/>
      <c r="H14" s="21"/>
      <c r="I14" s="22"/>
    </row>
    <row r="15" spans="1:9" s="8" customFormat="1" ht="34.5" customHeight="1" x14ac:dyDescent="0.25">
      <c r="A15" s="13" t="s">
        <v>5</v>
      </c>
      <c r="B15" s="15" t="s">
        <v>6</v>
      </c>
      <c r="C15" s="15" t="s">
        <v>7</v>
      </c>
      <c r="D15" s="14" t="s">
        <v>8</v>
      </c>
      <c r="E15" s="15" t="s">
        <v>28</v>
      </c>
      <c r="F15" s="15" t="s">
        <v>29</v>
      </c>
      <c r="G15" s="14" t="s">
        <v>9</v>
      </c>
      <c r="H15" s="14" t="s">
        <v>3</v>
      </c>
      <c r="I15" s="15" t="s">
        <v>11</v>
      </c>
    </row>
    <row r="16" spans="1:9" s="8" customFormat="1" ht="30" customHeight="1" x14ac:dyDescent="0.25">
      <c r="A16" s="13"/>
      <c r="B16" s="13" t="s">
        <v>30</v>
      </c>
      <c r="C16" s="13" t="s">
        <v>32</v>
      </c>
      <c r="D16" s="23" t="s">
        <v>43</v>
      </c>
      <c r="E16" s="15" t="s">
        <v>44</v>
      </c>
      <c r="F16" s="15" t="s">
        <v>45</v>
      </c>
      <c r="G16" s="19">
        <v>10</v>
      </c>
      <c r="H16" s="19">
        <v>10</v>
      </c>
      <c r="I16" s="15"/>
    </row>
    <row r="17" spans="1:9" s="8" customFormat="1" ht="30" customHeight="1" x14ac:dyDescent="0.25">
      <c r="A17" s="13"/>
      <c r="B17" s="13"/>
      <c r="C17" s="13"/>
      <c r="D17" s="23" t="s">
        <v>46</v>
      </c>
      <c r="E17" s="15" t="s">
        <v>47</v>
      </c>
      <c r="F17" s="15" t="s">
        <v>48</v>
      </c>
      <c r="G17" s="19">
        <v>5</v>
      </c>
      <c r="H17" s="19">
        <v>5</v>
      </c>
      <c r="I17" s="15"/>
    </row>
    <row r="18" spans="1:9" s="8" customFormat="1" ht="103.5" customHeight="1" x14ac:dyDescent="0.25">
      <c r="A18" s="13"/>
      <c r="B18" s="13"/>
      <c r="C18" s="13" t="s">
        <v>33</v>
      </c>
      <c r="D18" s="23" t="s">
        <v>49</v>
      </c>
      <c r="E18" s="24" t="s">
        <v>50</v>
      </c>
      <c r="F18" s="15" t="s">
        <v>50</v>
      </c>
      <c r="G18" s="19">
        <v>6</v>
      </c>
      <c r="H18" s="19">
        <v>6</v>
      </c>
      <c r="I18" s="15"/>
    </row>
    <row r="19" spans="1:9" s="8" customFormat="1" ht="30" customHeight="1" x14ac:dyDescent="0.25">
      <c r="A19" s="13"/>
      <c r="B19" s="13"/>
      <c r="C19" s="13"/>
      <c r="D19" s="23" t="s">
        <v>51</v>
      </c>
      <c r="E19" s="15" t="s">
        <v>52</v>
      </c>
      <c r="F19" s="25">
        <v>1</v>
      </c>
      <c r="G19" s="19">
        <v>7</v>
      </c>
      <c r="H19" s="19">
        <v>7</v>
      </c>
      <c r="I19" s="15"/>
    </row>
    <row r="20" spans="1:9" s="8" customFormat="1" ht="57" customHeight="1" x14ac:dyDescent="0.25">
      <c r="A20" s="13"/>
      <c r="B20" s="13"/>
      <c r="C20" s="13" t="s">
        <v>34</v>
      </c>
      <c r="D20" s="23" t="s">
        <v>65</v>
      </c>
      <c r="E20" s="15" t="s">
        <v>67</v>
      </c>
      <c r="F20" s="15" t="s">
        <v>67</v>
      </c>
      <c r="G20" s="19">
        <v>6</v>
      </c>
      <c r="H20" s="19">
        <v>6</v>
      </c>
      <c r="I20" s="15"/>
    </row>
    <row r="21" spans="1:9" s="8" customFormat="1" ht="73" customHeight="1" x14ac:dyDescent="0.25">
      <c r="A21" s="13"/>
      <c r="B21" s="13"/>
      <c r="C21" s="13"/>
      <c r="D21" s="23" t="s">
        <v>66</v>
      </c>
      <c r="E21" s="15" t="s">
        <v>68</v>
      </c>
      <c r="F21" s="15" t="s">
        <v>69</v>
      </c>
      <c r="G21" s="19">
        <v>6</v>
      </c>
      <c r="H21" s="19">
        <v>6</v>
      </c>
      <c r="I21" s="15"/>
    </row>
    <row r="22" spans="1:9" s="8" customFormat="1" ht="30" customHeight="1" x14ac:dyDescent="0.25">
      <c r="A22" s="13"/>
      <c r="B22" s="13"/>
      <c r="C22" s="29" t="s">
        <v>35</v>
      </c>
      <c r="D22" s="26" t="s">
        <v>53</v>
      </c>
      <c r="E22" s="15" t="s">
        <v>70</v>
      </c>
      <c r="F22" s="15" t="s">
        <v>71</v>
      </c>
      <c r="G22" s="19">
        <v>10</v>
      </c>
      <c r="H22" s="19">
        <v>10</v>
      </c>
      <c r="I22" s="15"/>
    </row>
    <row r="23" spans="1:9" s="8" customFormat="1" ht="30" customHeight="1" x14ac:dyDescent="0.25">
      <c r="A23" s="13"/>
      <c r="B23" s="13" t="s">
        <v>31</v>
      </c>
      <c r="C23" s="15" t="s">
        <v>37</v>
      </c>
      <c r="D23" s="26" t="s">
        <v>54</v>
      </c>
      <c r="E23" s="15" t="s">
        <v>55</v>
      </c>
      <c r="F23" s="25">
        <v>0.98</v>
      </c>
      <c r="G23" s="19">
        <v>10</v>
      </c>
      <c r="H23" s="19">
        <v>10</v>
      </c>
      <c r="I23" s="15"/>
    </row>
    <row r="24" spans="1:9" s="8" customFormat="1" ht="40.15" customHeight="1" x14ac:dyDescent="0.25">
      <c r="A24" s="13"/>
      <c r="B24" s="13"/>
      <c r="C24" s="13" t="s">
        <v>38</v>
      </c>
      <c r="D24" s="26" t="s">
        <v>60</v>
      </c>
      <c r="E24" s="24" t="s">
        <v>59</v>
      </c>
      <c r="F24" s="15" t="s">
        <v>58</v>
      </c>
      <c r="G24" s="19">
        <v>10</v>
      </c>
      <c r="H24" s="19">
        <v>9</v>
      </c>
      <c r="I24" s="15" t="s">
        <v>72</v>
      </c>
    </row>
    <row r="25" spans="1:9" s="8" customFormat="1" ht="51.75" customHeight="1" x14ac:dyDescent="0.25">
      <c r="A25" s="13"/>
      <c r="B25" s="13"/>
      <c r="C25" s="13"/>
      <c r="D25" s="26" t="s">
        <v>56</v>
      </c>
      <c r="E25" s="15" t="s">
        <v>57</v>
      </c>
      <c r="F25" s="15" t="s">
        <v>58</v>
      </c>
      <c r="G25" s="19">
        <v>10</v>
      </c>
      <c r="H25" s="19">
        <v>8</v>
      </c>
      <c r="I25" s="15" t="s">
        <v>72</v>
      </c>
    </row>
    <row r="26" spans="1:9" s="8" customFormat="1" ht="37.15" customHeight="1" x14ac:dyDescent="0.25">
      <c r="A26" s="13"/>
      <c r="B26" s="13"/>
      <c r="C26" s="13"/>
      <c r="D26" s="23" t="s">
        <v>61</v>
      </c>
      <c r="E26" s="24" t="s">
        <v>62</v>
      </c>
      <c r="F26" s="15" t="s">
        <v>58</v>
      </c>
      <c r="G26" s="19">
        <v>10</v>
      </c>
      <c r="H26" s="19">
        <v>8</v>
      </c>
      <c r="I26" s="15" t="s">
        <v>72</v>
      </c>
    </row>
    <row r="27" spans="1:9" s="8" customFormat="1" ht="30" customHeight="1" x14ac:dyDescent="0.25">
      <c r="A27" s="13" t="s">
        <v>10</v>
      </c>
      <c r="B27" s="13"/>
      <c r="C27" s="13"/>
      <c r="D27" s="13"/>
      <c r="E27" s="13"/>
      <c r="F27" s="13"/>
      <c r="G27" s="19"/>
      <c r="H27" s="27">
        <f>I9+SUM(H16:H26)</f>
        <v>94.999974744242181</v>
      </c>
      <c r="I27" s="15"/>
    </row>
  </sheetData>
  <mergeCells count="29">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7:F27"/>
    <mergeCell ref="A15:A26"/>
    <mergeCell ref="B16:B22"/>
    <mergeCell ref="C16:C17"/>
    <mergeCell ref="C18:C19"/>
    <mergeCell ref="C20:C21"/>
    <mergeCell ref="B23:B26"/>
    <mergeCell ref="C24:C26"/>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2024-05-10T02:35:12Z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