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19425" windowHeight="11025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44" l="1"/>
  <c r="I7" i="44" s="1"/>
  <c r="H23" i="44" s="1"/>
</calcChain>
</file>

<file path=xl/sharedStrings.xml><?xml version="1.0" encoding="utf-8"?>
<sst xmlns="http://schemas.openxmlformats.org/spreadsheetml/2006/main" count="81" uniqueCount="69">
  <si>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</si>
  <si>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</si>
  <si>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</si>
  <si>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</si>
  <si>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</si>
  <si>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</si>
  <si>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</si>
  <si>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</si>
  <si>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</si>
  <si>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</si>
  <si>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</si>
  <si>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</si>
  <si>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</si>
  <si>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</si>
  <si>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</si>
  <si>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</si>
  <si>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</si>
  <si>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</si>
  <si>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</si>
  <si>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</si>
  <si>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</si>
  <si>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</si>
  <si>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</si>
  <si>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</si>
  <si>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</si>
  <si>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</si>
  <si>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</si>
  <si>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</si>
  <si>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</si>
  <si>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</si>
  <si>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</si>
  <si>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</si>
  <si>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</si>
  <si>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</si>
  <si>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</si>
  <si>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</si>
  <si>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（2023年度）</t>
    <phoneticPr fontId="10" type="noConversion"/>
  </si>
  <si>
    <t>服务对象满意度指标（10分）</t>
    <phoneticPr fontId="10" type="noConversion"/>
  </si>
  <si>
    <t>经济、社会、生态、可持续影响效益指标（30分）</t>
    <phoneticPr fontId="13" type="noConversion"/>
  </si>
  <si>
    <t>北京市交通委员会</t>
    <phoneticPr fontId="13" type="noConversion"/>
  </si>
  <si>
    <t>面向电子围栏应用场景的共享单车停放感知技术研究</t>
    <phoneticPr fontId="13" type="noConversion"/>
  </si>
  <si>
    <t>曹会通</t>
    <phoneticPr fontId="13" type="noConversion"/>
  </si>
  <si>
    <t>北京市交通综合治理事务中心</t>
    <phoneticPr fontId="13" type="noConversion"/>
  </si>
  <si>
    <t>完成项目的前期研究内容，开展项目调查研究工作，编制开题大纲并完成大纲评审；开展数据汇交，对现有的停放区数据进行整理。对轨道站点进行分类，并进行现场调研。</t>
    <phoneticPr fontId="13" type="noConversion"/>
  </si>
  <si>
    <t>开题大纲报告</t>
    <phoneticPr fontId="13" type="noConversion"/>
  </si>
  <si>
    <t>1份</t>
    <phoneticPr fontId="13" type="noConversion"/>
  </si>
  <si>
    <t>开题大纲报告通过率</t>
    <phoneticPr fontId="13" type="noConversion"/>
  </si>
  <si>
    <t>≥100%</t>
    <phoneticPr fontId="13" type="noConversion"/>
  </si>
  <si>
    <t>项目实施进度</t>
    <phoneticPr fontId="15" type="noConversion"/>
  </si>
  <si>
    <t>财政资金到账后3个月完成项目招标工作，在2023年12月完成大纲评审，开展前期研究工作</t>
  </si>
  <si>
    <t>项目预算控制数</t>
  </si>
  <si>
    <t>成果应用单位满意度</t>
  </si>
  <si>
    <t>≥95%</t>
  </si>
  <si>
    <t>对政府治理成本的影响</t>
  </si>
  <si>
    <t>各区停放数据汇交与数据处理，建立停放区分类目录，促进各区精细化管理</t>
    <phoneticPr fontId="15" type="noConversion"/>
  </si>
  <si>
    <t>对市民绿色出行的影响</t>
  </si>
  <si>
    <t>对市容环境秩序的影响</t>
  </si>
  <si>
    <t>选取典型的轨道站点，现场调研停放量与车流量，提出备选停放设施位置</t>
    <phoneticPr fontId="15" type="noConversion"/>
  </si>
  <si>
    <t>对行业可持续发展的影响</t>
  </si>
  <si>
    <t>调研摸底电子围栏设备技术指标，促进行业健康可持续发展</t>
    <phoneticPr fontId="15" type="noConversion"/>
  </si>
  <si>
    <t>已完成项目的前期研究工作和调研工作，并完成开题大纲的编制，通过大纲评审。已完成停放区数据整理工作和轨道站点分类与现场调研工作。</t>
    <phoneticPr fontId="13" type="noConversion"/>
  </si>
  <si>
    <t>已于2023年11月30日开标，2023年12月13日召开大纲评审会并顺利通过，完成项目前期研究工作</t>
    <phoneticPr fontId="13" type="noConversion"/>
  </si>
  <si>
    <t>调研轨道站点，助力“骑行+公共交通”的绿色出行方式</t>
    <phoneticPr fontId="15" type="noConversion"/>
  </si>
  <si>
    <t>100万元</t>
    <phoneticPr fontId="13" type="noConversion"/>
  </si>
  <si>
    <t>达成预期目标</t>
    <phoneticPr fontId="13" type="noConversion"/>
  </si>
  <si>
    <r>
      <t xml:space="preserve">≤ </t>
    </r>
    <r>
      <rPr>
        <sz val="11"/>
        <rFont val="宋体"/>
        <family val="3"/>
        <charset val="134"/>
      </rPr>
      <t>100万元</t>
    </r>
    <phoneticPr fontId="15" type="noConversion"/>
  </si>
  <si>
    <t>绩效指标设置更接近数量指标，无法体现效益指标</t>
    <phoneticPr fontId="13" type="noConversion"/>
  </si>
  <si>
    <t>绩效指标设置更接近数量指标，无法体现效益指标</t>
    <phoneticPr fontId="13" type="noConversion"/>
  </si>
  <si>
    <t>绩效指标设置更接近数量指标，无法体现效益指标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</si>
</sst>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8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0" xfId="0" applyAlignment="1"/>
    <xf numFmtId="176" fontId="11" fillId="0" borderId="4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0" fontId="11" fillId="0" borderId="4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4" fillId="0" borderId="4" xfId="6" applyFont="1" applyFill="1" applyBorder="1" applyAlignment="1">
      <alignment horizontal="left" vertical="center" wrapText="1"/>
    </xf>
    <xf numFmtId="0" fontId="16" fillId="0" borderId="4" xfId="6" applyFont="1" applyFill="1" applyBorder="1" applyAlignment="1">
      <alignment horizontal="center" vertical="center" wrapText="1"/>
    </xf>
    <xf numFmtId="0" fontId="14" fillId="0" borderId="4" xfId="6" applyFont="1" applyFill="1" applyBorder="1" applyAlignment="1">
      <alignment horizontal="center" vertical="center" wrapText="1"/>
    </xf>
    <xf numFmtId="0" fontId="7" fillId="0" borderId="4" xfId="6" applyFont="1" applyFill="1" applyBorder="1" applyAlignment="1">
      <alignment horizontal="left" vertical="center" wrapText="1"/>
    </xf>
    <xf numFmtId="0" fontId="17" fillId="0" borderId="4" xfId="6" applyFont="1" applyFill="1" applyBorder="1" applyAlignment="1">
      <alignment horizontal="center" vertical="center" wrapText="1"/>
    </xf>
    <xf numFmtId="0" fontId="7" fillId="0" borderId="4" xfId="6" applyFont="1" applyFill="1" applyBorder="1" applyAlignment="1">
      <alignment horizontal="center" vertical="center" wrapText="1"/>
    </xf>
    <xf numFmtId="9" fontId="11" fillId="0" borderId="4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workbookViewId="0">
      <selection activeCell="I22" sqref="I22"/>
    </sheetView>
  </sheetViews>
  <sheetFormatPr defaultColWidth="9" defaultRowHeight="13.5"/>
  <cols>
    <col min="1" max="1" width="4.1328125" customWidth="1"/>
    <col min="2" max="2" width="8.86328125" customWidth="1"/>
    <col min="3" max="3" width="18.59765625" customWidth="1"/>
    <col min="4" max="4" width="12" style="3" customWidth="1"/>
    <col min="5" max="5" width="18.46484375" style="3" customWidth="1"/>
    <col min="6" max="6" width="12.59765625" customWidth="1"/>
    <col min="7" max="7" width="8.46484375" style="4" customWidth="1"/>
    <col min="8" max="8" width="11.1328125" customWidth="1"/>
    <col min="9" max="9" width="17.3984375" customWidth="1"/>
  </cols>
  <sheetData>
    <row r="1" spans="1:9" s="1" customFormat="1" ht="22.5" customHeight="1">
      <c r="A1" s="27" t="s">
        <v>0</v>
      </c>
      <c r="B1" s="27"/>
      <c r="C1" s="27"/>
      <c r="D1" s="27"/>
      <c r="E1" s="27"/>
      <c r="F1" s="27"/>
      <c r="G1" s="27"/>
      <c r="H1" s="27"/>
      <c r="I1" s="27"/>
    </row>
    <row r="2" spans="1:9" s="2" customFormat="1" ht="18.75" customHeight="1">
      <c r="A2" s="28" t="s">
        <v>36</v>
      </c>
      <c r="B2" s="28"/>
      <c r="C2" s="28"/>
      <c r="D2" s="28"/>
      <c r="E2" s="28"/>
      <c r="F2" s="28"/>
      <c r="G2" s="28"/>
      <c r="H2" s="28"/>
      <c r="I2" s="28"/>
    </row>
    <row r="3" spans="1:9" s="5" customFormat="1">
      <c r="A3" s="29" t="s">
        <v>1</v>
      </c>
      <c r="B3" s="29"/>
      <c r="C3" s="29" t="s">
        <v>40</v>
      </c>
      <c r="D3" s="29"/>
      <c r="E3" s="29"/>
      <c r="F3" s="29"/>
      <c r="G3" s="29"/>
      <c r="H3" s="29"/>
      <c r="I3" s="29"/>
    </row>
    <row r="4" spans="1:9" s="5" customFormat="1">
      <c r="A4" s="29" t="s">
        <v>12</v>
      </c>
      <c r="B4" s="29"/>
      <c r="C4" s="29" t="s">
        <v>39</v>
      </c>
      <c r="D4" s="29"/>
      <c r="E4" s="29"/>
      <c r="F4" s="8" t="s">
        <v>2</v>
      </c>
      <c r="G4" s="29" t="s">
        <v>42</v>
      </c>
      <c r="H4" s="29"/>
      <c r="I4" s="29"/>
    </row>
    <row r="5" spans="1:9" s="5" customFormat="1">
      <c r="A5" s="29" t="s">
        <v>13</v>
      </c>
      <c r="B5" s="29"/>
      <c r="C5" s="29" t="s">
        <v>41</v>
      </c>
      <c r="D5" s="29"/>
      <c r="E5" s="29"/>
      <c r="F5" s="8" t="s">
        <v>14</v>
      </c>
      <c r="G5" s="29">
        <v>18515206581</v>
      </c>
      <c r="H5" s="29"/>
      <c r="I5" s="29"/>
    </row>
    <row r="6" spans="1:9" s="5" customFormat="1">
      <c r="A6" s="29" t="s">
        <v>15</v>
      </c>
      <c r="B6" s="29"/>
      <c r="C6" s="8"/>
      <c r="D6" s="13" t="s">
        <v>16</v>
      </c>
      <c r="E6" s="8" t="s">
        <v>17</v>
      </c>
      <c r="F6" s="8" t="s">
        <v>18</v>
      </c>
      <c r="G6" s="8" t="s">
        <v>9</v>
      </c>
      <c r="H6" s="8" t="s">
        <v>19</v>
      </c>
      <c r="I6" s="13" t="s">
        <v>3</v>
      </c>
    </row>
    <row r="7" spans="1:9" s="5" customFormat="1" ht="32.25" customHeight="1">
      <c r="A7" s="29" t="s">
        <v>20</v>
      </c>
      <c r="B7" s="29"/>
      <c r="C7" s="7" t="s">
        <v>21</v>
      </c>
      <c r="D7" s="13">
        <v>100</v>
      </c>
      <c r="E7" s="16">
        <v>100</v>
      </c>
      <c r="F7" s="8">
        <v>100</v>
      </c>
      <c r="G7" s="8">
        <v>10</v>
      </c>
      <c r="H7" s="10">
        <f>+F7/E7</f>
        <v>1</v>
      </c>
      <c r="I7" s="6">
        <f>G7*H7</f>
        <v>10</v>
      </c>
    </row>
    <row r="8" spans="1:9" s="5" customFormat="1" ht="13.5" customHeight="1">
      <c r="A8" s="26"/>
      <c r="B8" s="26"/>
      <c r="C8" s="7" t="s">
        <v>22</v>
      </c>
      <c r="D8" s="13">
        <v>100</v>
      </c>
      <c r="E8" s="9">
        <v>100</v>
      </c>
      <c r="F8" s="8">
        <v>100</v>
      </c>
      <c r="G8" s="8" t="s">
        <v>23</v>
      </c>
      <c r="H8" s="23">
        <v>1</v>
      </c>
      <c r="I8" s="13" t="s">
        <v>23</v>
      </c>
    </row>
    <row r="9" spans="1:9" s="5" customFormat="1" ht="13.5" customHeight="1">
      <c r="A9" s="26"/>
      <c r="B9" s="26"/>
      <c r="C9" s="7" t="s">
        <v>24</v>
      </c>
      <c r="D9" s="13"/>
      <c r="E9" s="13"/>
      <c r="F9" s="8"/>
      <c r="G9" s="8" t="s">
        <v>23</v>
      </c>
      <c r="H9" s="13"/>
      <c r="I9" s="13" t="s">
        <v>23</v>
      </c>
    </row>
    <row r="10" spans="1:9" s="5" customFormat="1">
      <c r="A10" s="26"/>
      <c r="B10" s="26"/>
      <c r="C10" s="7" t="s">
        <v>25</v>
      </c>
      <c r="D10" s="13"/>
      <c r="E10" s="13"/>
      <c r="F10" s="8"/>
      <c r="G10" s="8" t="s">
        <v>23</v>
      </c>
      <c r="H10" s="13"/>
      <c r="I10" s="13" t="s">
        <v>23</v>
      </c>
    </row>
    <row r="11" spans="1:9" s="5" customFormat="1" ht="18" customHeight="1">
      <c r="A11" s="29" t="s">
        <v>4</v>
      </c>
      <c r="B11" s="29" t="s">
        <v>26</v>
      </c>
      <c r="C11" s="29"/>
      <c r="D11" s="29"/>
      <c r="E11" s="29"/>
      <c r="F11" s="29" t="s">
        <v>27</v>
      </c>
      <c r="G11" s="29"/>
      <c r="H11" s="29"/>
      <c r="I11" s="29"/>
    </row>
    <row r="12" spans="1:9" s="5" customFormat="1" ht="96" customHeight="1">
      <c r="A12" s="29"/>
      <c r="B12" s="30" t="s">
        <v>43</v>
      </c>
      <c r="C12" s="31"/>
      <c r="D12" s="31"/>
      <c r="E12" s="32"/>
      <c r="F12" s="30" t="s">
        <v>60</v>
      </c>
      <c r="G12" s="31"/>
      <c r="H12" s="31"/>
      <c r="I12" s="32"/>
    </row>
    <row r="13" spans="1:9" s="5" customFormat="1" ht="34.5" customHeight="1">
      <c r="A13" s="29" t="s">
        <v>5</v>
      </c>
      <c r="B13" s="13" t="s">
        <v>6</v>
      </c>
      <c r="C13" s="13" t="s">
        <v>7</v>
      </c>
      <c r="D13" s="8" t="s">
        <v>8</v>
      </c>
      <c r="E13" s="13" t="s">
        <v>28</v>
      </c>
      <c r="F13" s="13" t="s">
        <v>29</v>
      </c>
      <c r="G13" s="8" t="s">
        <v>9</v>
      </c>
      <c r="H13" s="8" t="s">
        <v>3</v>
      </c>
      <c r="I13" s="13" t="s">
        <v>11</v>
      </c>
    </row>
    <row r="14" spans="1:9" s="5" customFormat="1" ht="30" customHeight="1">
      <c r="A14" s="29"/>
      <c r="B14" s="29" t="s">
        <v>30</v>
      </c>
      <c r="C14" s="24" t="s">
        <v>32</v>
      </c>
      <c r="D14" s="14" t="s">
        <v>44</v>
      </c>
      <c r="E14" s="13" t="s">
        <v>45</v>
      </c>
      <c r="F14" s="13" t="s">
        <v>45</v>
      </c>
      <c r="G14" s="9">
        <v>15</v>
      </c>
      <c r="H14" s="9">
        <v>15</v>
      </c>
      <c r="I14" s="13"/>
    </row>
    <row r="15" spans="1:9" s="5" customFormat="1" ht="30" customHeight="1">
      <c r="A15" s="29"/>
      <c r="B15" s="29"/>
      <c r="C15" s="24" t="s">
        <v>33</v>
      </c>
      <c r="D15" s="14" t="s">
        <v>46</v>
      </c>
      <c r="E15" s="13" t="s">
        <v>47</v>
      </c>
      <c r="F15" s="23">
        <v>1</v>
      </c>
      <c r="G15" s="9">
        <v>13</v>
      </c>
      <c r="H15" s="9">
        <v>13</v>
      </c>
      <c r="I15" s="13"/>
    </row>
    <row r="16" spans="1:9" s="5" customFormat="1" ht="120" customHeight="1">
      <c r="A16" s="29"/>
      <c r="B16" s="29"/>
      <c r="C16" s="24" t="s">
        <v>34</v>
      </c>
      <c r="D16" s="17" t="s">
        <v>48</v>
      </c>
      <c r="E16" s="18" t="s">
        <v>49</v>
      </c>
      <c r="F16" s="13" t="s">
        <v>61</v>
      </c>
      <c r="G16" s="9">
        <v>12</v>
      </c>
      <c r="H16" s="9">
        <v>12</v>
      </c>
      <c r="I16" s="13"/>
    </row>
    <row r="17" spans="1:9" s="5" customFormat="1" ht="30" customHeight="1">
      <c r="A17" s="29"/>
      <c r="B17" s="29"/>
      <c r="C17" s="25" t="s">
        <v>35</v>
      </c>
      <c r="D17" s="17" t="s">
        <v>50</v>
      </c>
      <c r="E17" s="19" t="s">
        <v>65</v>
      </c>
      <c r="F17" s="13" t="s">
        <v>63</v>
      </c>
      <c r="G17" s="9">
        <v>10</v>
      </c>
      <c r="H17" s="9">
        <v>10</v>
      </c>
      <c r="I17" s="13"/>
    </row>
    <row r="18" spans="1:9" s="5" customFormat="1" ht="30" customHeight="1">
      <c r="A18" s="29"/>
      <c r="B18" s="29" t="s">
        <v>31</v>
      </c>
      <c r="C18" s="15" t="s">
        <v>37</v>
      </c>
      <c r="D18" s="17" t="s">
        <v>51</v>
      </c>
      <c r="E18" s="18" t="s">
        <v>52</v>
      </c>
      <c r="F18" s="23">
        <v>0.95</v>
      </c>
      <c r="G18" s="9">
        <v>10</v>
      </c>
      <c r="H18" s="9">
        <v>10</v>
      </c>
      <c r="I18" s="13"/>
    </row>
    <row r="19" spans="1:9" s="5" customFormat="1" ht="54">
      <c r="A19" s="29"/>
      <c r="B19" s="29"/>
      <c r="C19" s="29" t="s">
        <v>38</v>
      </c>
      <c r="D19" s="20" t="s">
        <v>53</v>
      </c>
      <c r="E19" s="21" t="s">
        <v>54</v>
      </c>
      <c r="F19" s="13" t="s">
        <v>64</v>
      </c>
      <c r="G19" s="9">
        <v>10</v>
      </c>
      <c r="H19" s="9">
        <v>8</v>
      </c>
      <c r="I19" s="16" t="s">
        <v>66</v>
      </c>
    </row>
    <row r="20" spans="1:9" s="5" customFormat="1" ht="40.5">
      <c r="A20" s="29"/>
      <c r="B20" s="29"/>
      <c r="C20" s="29"/>
      <c r="D20" s="17" t="s">
        <v>55</v>
      </c>
      <c r="E20" s="21" t="s">
        <v>62</v>
      </c>
      <c r="F20" s="16" t="s">
        <v>64</v>
      </c>
      <c r="G20" s="9">
        <v>10</v>
      </c>
      <c r="H20" s="9">
        <v>9</v>
      </c>
      <c r="I20" s="16" t="s">
        <v>67</v>
      </c>
    </row>
    <row r="21" spans="1:9" s="5" customFormat="1" ht="54">
      <c r="A21" s="29"/>
      <c r="B21" s="29"/>
      <c r="C21" s="29"/>
      <c r="D21" s="17" t="s">
        <v>56</v>
      </c>
      <c r="E21" s="21" t="s">
        <v>57</v>
      </c>
      <c r="F21" s="16" t="s">
        <v>64</v>
      </c>
      <c r="G21" s="9">
        <v>5</v>
      </c>
      <c r="H21" s="9">
        <v>4</v>
      </c>
      <c r="I21" s="16" t="s">
        <v>68</v>
      </c>
    </row>
    <row r="22" spans="1:9" s="5" customFormat="1" ht="40.5">
      <c r="A22" s="29"/>
      <c r="B22" s="29"/>
      <c r="C22" s="29"/>
      <c r="D22" s="17" t="s">
        <v>58</v>
      </c>
      <c r="E22" s="22" t="s">
        <v>59</v>
      </c>
      <c r="F22" s="16" t="s">
        <v>64</v>
      </c>
      <c r="G22" s="9">
        <v>5</v>
      </c>
      <c r="H22" s="9">
        <v>4</v>
      </c>
      <c r="I22" s="16" t="s">
        <v>66</v>
      </c>
    </row>
    <row r="23" spans="1:9" s="5" customFormat="1" ht="30" customHeight="1">
      <c r="A23" s="29" t="s">
        <v>10</v>
      </c>
      <c r="B23" s="29"/>
      <c r="C23" s="29"/>
      <c r="D23" s="29"/>
      <c r="E23" s="29"/>
      <c r="F23" s="29"/>
      <c r="G23" s="9"/>
      <c r="H23" s="12">
        <f>I7+SUM(H14:H22)</f>
        <v>95</v>
      </c>
      <c r="I23" s="11"/>
    </row>
  </sheetData>
  <mergeCells count="25">
    <mergeCell ref="A23:F23"/>
    <mergeCell ref="A13:A22"/>
    <mergeCell ref="B14:B17"/>
    <mergeCell ref="B18:B22"/>
    <mergeCell ref="C19:C22"/>
    <mergeCell ref="A9:B9"/>
    <mergeCell ref="A10:B10"/>
    <mergeCell ref="A11:A12"/>
    <mergeCell ref="B11:E11"/>
    <mergeCell ref="F11:I11"/>
    <mergeCell ref="B12:E12"/>
    <mergeCell ref="F12:I12"/>
    <mergeCell ref="A8:B8"/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A6:B6"/>
    <mergeCell ref="A7:B7"/>
  </mergeCells>
  <phoneticPr fontId="13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jxds</cp:lastModifiedBy>
  <cp:lastPrinted>2024-04-15T08:19:26Z</cp:lastPrinted>
  <dcterms:created xsi:type="dcterms:W3CDTF">2018-03-28T06:56:00Z</dcterms:created>
  <dcterms:modified xsi:type="dcterms:W3CDTF">2024-05-10T03:08:46Z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