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12278"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2" i="44" s="1"/>
</calcChain>
</file>

<file path=xl/sharedStrings.xml><?xml version="1.0" encoding="utf-8"?>
<sst xmlns="http://schemas.openxmlformats.org/spreadsheetml/2006/main" count="75" uniqueCount="61">
  <si>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</si>
  <si>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</si>
  <si>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</si>
  <si>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</si>
  <si>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</si>
  <si>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</si>
  <si>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北京市公路事业发展中心（北京市高速公路联网收费结算中心）</t>
  </si>
  <si>
    <t>项目负责人</t>
  </si>
  <si>
    <t>李东</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</si>
  <si>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</si>
  <si>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</si>
  <si>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</si>
  <si>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</si>
  <si>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</si>
  <si>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</si>
  <si>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</si>
  <si>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</si>
  <si>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</si>
  <si>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</si>
  <si>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</si>
  <si>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</si>
  <si>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</si>
  <si>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</si>
  <si>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</si>
  <si>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</si>
  <si>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</si>
  <si>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对由北京市交通委公路管理处负责的普通公路养护工程，包括基础性大修、预防性养护、旧桥隧改造及其他参照大修模式管理等的养护工程项目的初步设计文件进行审查，主要工作内容：审查设计标准是否满足规范要求、路面结构验算、桥梁等结构验算等相关技术服务咨询工作。</t>
  </si>
  <si>
    <t>绩效指标</t>
  </si>
  <si>
    <t>一级指标</t>
  </si>
  <si>
    <t>二级指标</t>
  </si>
  <si>
    <t>三级指标</t>
  </si>
  <si>
    <t>年度指标值</t>
  </si>
  <si>
    <t>实际完成值</t>
  </si>
  <si>
    <t>偏差原因分析及改进措施</t>
  </si>
  <si>
    <t>专家评审通过率</t>
  </si>
  <si>
    <t>≥100%</t>
  </si>
  <si>
    <t>完成初步设计项目审查报告</t>
  </si>
  <si>
    <t>初步设计文件审查</t>
  </si>
  <si>
    <t>设计标准满足规范要求</t>
  </si>
  <si>
    <t>初步设计文件审查意见及确认</t>
  </si>
  <si>
    <t>按期完成</t>
  </si>
  <si>
    <t>提交初步设计文件审查报告</t>
  </si>
  <si>
    <t>完成普通公路养护工程项目初步设计文件审查任务，为北京市普通公路养护项目提供质量把关</t>
  </si>
  <si>
    <t>优良中低差</t>
  </si>
  <si>
    <t>优</t>
  </si>
  <si>
    <t>应用单位满意度</t>
  </si>
  <si>
    <t>≥99%</t>
  </si>
  <si>
    <t>总分</t>
  </si>
  <si>
    <t>≥50</t>
    <phoneticPr fontId="12" type="noConversion"/>
  </si>
  <si>
    <t>普通公路养护工程设计文件审查</t>
    <phoneticPr fontId="12" type="noConversion"/>
  </si>
  <si>
    <t>成本指标
（10分）</t>
    <phoneticPr fontId="12" type="noConversion"/>
  </si>
  <si>
    <t>项目支出数</t>
    <phoneticPr fontId="12" type="noConversion"/>
  </si>
  <si>
    <t>完成合同支付</t>
    <phoneticPr fontId="12" type="noConversion"/>
  </si>
  <si>
    <t>支撑依据不充分
定性指标，效益无法准确衡量</t>
    <phoneticPr fontId="12" type="noConversion"/>
  </si>
  <si>
    <t xml:space="preserve">产
出
指
标
(50分)
</t>
    <phoneticPr fontId="12" type="noConversion"/>
  </si>
  <si>
    <t>数量指标
（15分）</t>
    <phoneticPr fontId="12" type="noConversion"/>
  </si>
  <si>
    <t>质量指标
（13分）</t>
    <phoneticPr fontId="12" type="noConversion"/>
  </si>
  <si>
    <t>时效指标
（12分）</t>
    <phoneticPr fontId="12" type="noConversion"/>
  </si>
  <si>
    <t>效益指标（40分）</t>
    <phoneticPr fontId="12" type="noConversion"/>
  </si>
  <si>
    <t>社会效益指标（30分）</t>
    <phoneticPr fontId="12" type="noConversion"/>
  </si>
  <si>
    <t>服务对象满意度指标（10分）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</si>
</sst>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4" fillId="0" borderId="3"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7" workbookViewId="0">
      <selection activeCell="J12" sqref="J12"/>
    </sheetView>
  </sheetViews>
  <sheetFormatPr defaultColWidth="9" defaultRowHeight="13.5"/>
  <cols>
    <col min="1" max="1" width="4.1328125" customWidth="1"/>
    <col min="2" max="2" width="8.86328125" customWidth="1"/>
    <col min="3" max="3" width="18.59765625" customWidth="1"/>
    <col min="4" max="4" width="12" style="4" customWidth="1"/>
    <col min="5" max="5" width="11.73046875" style="4" customWidth="1"/>
    <col min="6" max="6" width="12.59765625" customWidth="1"/>
    <col min="7" max="7" width="8.46484375" style="5" customWidth="1"/>
    <col min="8" max="8" width="11.1328125" customWidth="1"/>
    <col min="9" max="9" width="17.3984375" customWidth="1"/>
  </cols>
  <sheetData>
    <row r="1" spans="1:9" s="1" customFormat="1" ht="22.5" customHeight="1">
      <c r="A1" s="28" t="s">
        <v>0</v>
      </c>
      <c r="B1" s="28"/>
      <c r="C1" s="28"/>
      <c r="D1" s="28"/>
      <c r="E1" s="28"/>
      <c r="F1" s="28"/>
      <c r="G1" s="28"/>
      <c r="H1" s="28"/>
      <c r="I1" s="28"/>
    </row>
    <row r="2" spans="1:9" s="2" customFormat="1" ht="18.75" customHeight="1">
      <c r="A2" s="29" t="s">
        <v>1</v>
      </c>
      <c r="B2" s="29"/>
      <c r="C2" s="29"/>
      <c r="D2" s="29"/>
      <c r="E2" s="29"/>
      <c r="F2" s="29"/>
      <c r="G2" s="29"/>
      <c r="H2" s="29"/>
      <c r="I2" s="29"/>
    </row>
    <row r="3" spans="1:9" s="3" customFormat="1">
      <c r="A3" s="23" t="s">
        <v>2</v>
      </c>
      <c r="B3" s="23"/>
      <c r="C3" s="23" t="s">
        <v>49</v>
      </c>
      <c r="D3" s="23"/>
      <c r="E3" s="23"/>
      <c r="F3" s="23"/>
      <c r="G3" s="23"/>
      <c r="H3" s="23"/>
      <c r="I3" s="23"/>
    </row>
    <row r="4" spans="1:9" s="3" customFormat="1" ht="28.05" customHeight="1">
      <c r="A4" s="23" t="s">
        <v>3</v>
      </c>
      <c r="B4" s="23"/>
      <c r="C4" s="23" t="s">
        <v>4</v>
      </c>
      <c r="D4" s="23"/>
      <c r="E4" s="23"/>
      <c r="F4" s="7" t="s">
        <v>5</v>
      </c>
      <c r="G4" s="23" t="s">
        <v>6</v>
      </c>
      <c r="H4" s="23"/>
      <c r="I4" s="23"/>
    </row>
    <row r="5" spans="1:9" s="3" customFormat="1">
      <c r="A5" s="23" t="s">
        <v>7</v>
      </c>
      <c r="B5" s="23"/>
      <c r="C5" s="23" t="s">
        <v>8</v>
      </c>
      <c r="D5" s="23"/>
      <c r="E5" s="23"/>
      <c r="F5" s="7" t="s">
        <v>9</v>
      </c>
      <c r="G5" s="23">
        <v>18501365215</v>
      </c>
      <c r="H5" s="23"/>
      <c r="I5" s="23"/>
    </row>
    <row r="6" spans="1:9" s="3" customFormat="1">
      <c r="A6" s="23" t="s">
        <v>10</v>
      </c>
      <c r="B6" s="23"/>
      <c r="C6" s="7"/>
      <c r="D6" s="6" t="s">
        <v>11</v>
      </c>
      <c r="E6" s="7" t="s">
        <v>12</v>
      </c>
      <c r="F6" s="7" t="s">
        <v>13</v>
      </c>
      <c r="G6" s="7" t="s">
        <v>14</v>
      </c>
      <c r="H6" s="7" t="s">
        <v>15</v>
      </c>
      <c r="I6" s="6" t="s">
        <v>16</v>
      </c>
    </row>
    <row r="7" spans="1:9" s="3" customFormat="1" ht="32.25" customHeight="1">
      <c r="A7" s="23" t="s">
        <v>17</v>
      </c>
      <c r="B7" s="23"/>
      <c r="C7" s="8" t="s">
        <v>18</v>
      </c>
      <c r="D7" s="6">
        <v>60</v>
      </c>
      <c r="E7" s="9">
        <v>115</v>
      </c>
      <c r="F7" s="7">
        <v>93.533500000000004</v>
      </c>
      <c r="G7" s="7">
        <v>10</v>
      </c>
      <c r="H7" s="10">
        <f>+F7/E7</f>
        <v>0.81333478260869574</v>
      </c>
      <c r="I7" s="16">
        <f>G7*H7</f>
        <v>8.1333478260869576</v>
      </c>
    </row>
    <row r="8" spans="1:9" s="3" customFormat="1" ht="13.5" customHeight="1">
      <c r="A8" s="27"/>
      <c r="B8" s="27"/>
      <c r="C8" s="8" t="s">
        <v>19</v>
      </c>
      <c r="D8" s="6">
        <v>60</v>
      </c>
      <c r="E8" s="9">
        <v>115</v>
      </c>
      <c r="F8" s="7">
        <v>93.533500000000004</v>
      </c>
      <c r="G8" s="7" t="s">
        <v>20</v>
      </c>
      <c r="H8" s="6"/>
      <c r="I8" s="6" t="s">
        <v>20</v>
      </c>
    </row>
    <row r="9" spans="1:9" s="3" customFormat="1" ht="13.5" customHeight="1">
      <c r="A9" s="27"/>
      <c r="B9" s="27"/>
      <c r="C9" s="8" t="s">
        <v>21</v>
      </c>
      <c r="D9" s="6"/>
      <c r="E9" s="6"/>
      <c r="F9" s="7"/>
      <c r="G9" s="7" t="s">
        <v>20</v>
      </c>
      <c r="H9" s="6"/>
      <c r="I9" s="6" t="s">
        <v>20</v>
      </c>
    </row>
    <row r="10" spans="1:9" s="3" customFormat="1">
      <c r="A10" s="27"/>
      <c r="B10" s="27"/>
      <c r="C10" s="8" t="s">
        <v>22</v>
      </c>
      <c r="D10" s="6"/>
      <c r="E10" s="6"/>
      <c r="F10" s="7"/>
      <c r="G10" s="7" t="s">
        <v>20</v>
      </c>
      <c r="H10" s="6"/>
      <c r="I10" s="6" t="s">
        <v>20</v>
      </c>
    </row>
    <row r="11" spans="1:9" s="3" customFormat="1" ht="18" customHeight="1">
      <c r="A11" s="23" t="s">
        <v>23</v>
      </c>
      <c r="B11" s="23" t="s">
        <v>24</v>
      </c>
      <c r="C11" s="23"/>
      <c r="D11" s="23"/>
      <c r="E11" s="23"/>
      <c r="F11" s="23" t="s">
        <v>25</v>
      </c>
      <c r="G11" s="23"/>
      <c r="H11" s="23"/>
      <c r="I11" s="23"/>
    </row>
    <row r="12" spans="1:9" s="3" customFormat="1" ht="114" customHeight="1">
      <c r="A12" s="23"/>
      <c r="B12" s="20" t="s">
        <v>26</v>
      </c>
      <c r="C12" s="21"/>
      <c r="D12" s="21"/>
      <c r="E12" s="22"/>
      <c r="F12" s="20" t="s">
        <v>26</v>
      </c>
      <c r="G12" s="21"/>
      <c r="H12" s="21"/>
      <c r="I12" s="22"/>
    </row>
    <row r="13" spans="1:9" s="3" customFormat="1" ht="34.5" customHeight="1">
      <c r="A13" s="23" t="s">
        <v>27</v>
      </c>
      <c r="B13" s="6" t="s">
        <v>28</v>
      </c>
      <c r="C13" s="6" t="s">
        <v>29</v>
      </c>
      <c r="D13" s="7" t="s">
        <v>30</v>
      </c>
      <c r="E13" s="6" t="s">
        <v>31</v>
      </c>
      <c r="F13" s="6" t="s">
        <v>32</v>
      </c>
      <c r="G13" s="7" t="s">
        <v>14</v>
      </c>
      <c r="H13" s="7" t="s">
        <v>16</v>
      </c>
      <c r="I13" s="6" t="s">
        <v>33</v>
      </c>
    </row>
    <row r="14" spans="1:9" s="3" customFormat="1" ht="30" customHeight="1">
      <c r="A14" s="23"/>
      <c r="B14" s="24" t="s">
        <v>54</v>
      </c>
      <c r="C14" s="6" t="s">
        <v>55</v>
      </c>
      <c r="D14" s="12" t="s">
        <v>36</v>
      </c>
      <c r="E14" s="6" t="s">
        <v>48</v>
      </c>
      <c r="F14" s="6">
        <v>94</v>
      </c>
      <c r="G14" s="13">
        <v>15</v>
      </c>
      <c r="H14" s="13">
        <v>15</v>
      </c>
      <c r="I14" s="11"/>
    </row>
    <row r="15" spans="1:9" s="3" customFormat="1" ht="30" customHeight="1">
      <c r="A15" s="23"/>
      <c r="B15" s="24"/>
      <c r="C15" s="26" t="s">
        <v>56</v>
      </c>
      <c r="D15" s="12" t="s">
        <v>34</v>
      </c>
      <c r="E15" s="6" t="s">
        <v>35</v>
      </c>
      <c r="F15" s="6" t="s">
        <v>35</v>
      </c>
      <c r="G15" s="13">
        <v>6</v>
      </c>
      <c r="H15" s="13">
        <v>6</v>
      </c>
      <c r="I15" s="6"/>
    </row>
    <row r="16" spans="1:9" s="3" customFormat="1" ht="30" customHeight="1">
      <c r="A16" s="23"/>
      <c r="B16" s="24"/>
      <c r="C16" s="25"/>
      <c r="D16" s="12" t="s">
        <v>37</v>
      </c>
      <c r="E16" s="6" t="s">
        <v>38</v>
      </c>
      <c r="F16" s="6" t="s">
        <v>38</v>
      </c>
      <c r="G16" s="13">
        <v>7</v>
      </c>
      <c r="H16" s="13">
        <v>7</v>
      </c>
      <c r="I16" s="6"/>
    </row>
    <row r="17" spans="1:9" s="3" customFormat="1" ht="30" customHeight="1">
      <c r="A17" s="23"/>
      <c r="B17" s="24"/>
      <c r="C17" s="26" t="s">
        <v>57</v>
      </c>
      <c r="D17" s="12" t="s">
        <v>39</v>
      </c>
      <c r="E17" s="6" t="s">
        <v>40</v>
      </c>
      <c r="F17" s="6" t="s">
        <v>40</v>
      </c>
      <c r="G17" s="13">
        <v>6</v>
      </c>
      <c r="H17" s="13">
        <v>6</v>
      </c>
      <c r="I17" s="6"/>
    </row>
    <row r="18" spans="1:9" s="3" customFormat="1" ht="30" customHeight="1">
      <c r="A18" s="23"/>
      <c r="B18" s="24"/>
      <c r="C18" s="25"/>
      <c r="D18" s="12" t="s">
        <v>41</v>
      </c>
      <c r="E18" s="6" t="s">
        <v>40</v>
      </c>
      <c r="F18" s="6" t="s">
        <v>40</v>
      </c>
      <c r="G18" s="13">
        <v>6</v>
      </c>
      <c r="H18" s="13">
        <v>6</v>
      </c>
      <c r="I18" s="6"/>
    </row>
    <row r="19" spans="1:9" s="3" customFormat="1" ht="30" customHeight="1">
      <c r="A19" s="23"/>
      <c r="B19" s="25"/>
      <c r="C19" s="18" t="s">
        <v>50</v>
      </c>
      <c r="D19" s="6" t="s">
        <v>51</v>
      </c>
      <c r="E19" s="6" t="s">
        <v>52</v>
      </c>
      <c r="F19" s="6" t="s">
        <v>52</v>
      </c>
      <c r="G19" s="19">
        <v>10</v>
      </c>
      <c r="H19" s="6">
        <v>10</v>
      </c>
      <c r="I19" s="6"/>
    </row>
    <row r="20" spans="1:9" s="3" customFormat="1" ht="30" customHeight="1">
      <c r="A20" s="23"/>
      <c r="B20" s="23" t="s">
        <v>58</v>
      </c>
      <c r="C20" s="6" t="s">
        <v>59</v>
      </c>
      <c r="D20" s="12" t="s">
        <v>42</v>
      </c>
      <c r="E20" s="6" t="s">
        <v>43</v>
      </c>
      <c r="F20" s="6" t="s">
        <v>44</v>
      </c>
      <c r="G20" s="13">
        <v>30</v>
      </c>
      <c r="H20" s="13">
        <v>25</v>
      </c>
      <c r="I20" s="6" t="s">
        <v>53</v>
      </c>
    </row>
    <row r="21" spans="1:9" s="3" customFormat="1" ht="30" customHeight="1">
      <c r="A21" s="23"/>
      <c r="B21" s="23"/>
      <c r="C21" s="6" t="s">
        <v>60</v>
      </c>
      <c r="D21" s="12" t="s">
        <v>45</v>
      </c>
      <c r="E21" s="6" t="s">
        <v>46</v>
      </c>
      <c r="F21" s="14">
        <v>1</v>
      </c>
      <c r="G21" s="13">
        <v>10</v>
      </c>
      <c r="H21" s="13">
        <v>10</v>
      </c>
      <c r="I21" s="6"/>
    </row>
    <row r="22" spans="1:9" s="3" customFormat="1" ht="30" customHeight="1">
      <c r="A22" s="23" t="s">
        <v>47</v>
      </c>
      <c r="B22" s="23"/>
      <c r="C22" s="23"/>
      <c r="D22" s="23"/>
      <c r="E22" s="23"/>
      <c r="F22" s="23"/>
      <c r="G22" s="11"/>
      <c r="H22" s="15">
        <f>I7+SUM(H14:H21)</f>
        <v>93.133347826086961</v>
      </c>
      <c r="I22" s="17"/>
    </row>
  </sheetData>
  <mergeCells count="26">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2:F22"/>
    <mergeCell ref="A11:A12"/>
    <mergeCell ref="A13:A21"/>
    <mergeCell ref="B20:B21"/>
    <mergeCell ref="B14:B19"/>
    <mergeCell ref="C15:C16"/>
    <mergeCell ref="C17:C18"/>
  </mergeCells>
  <phoneticPr fontId="12" type="noConversion"/>
  <pageMargins left="0.7" right="0.7" top="0.75" bottom="0.75" header="0.3" footer="0.3"/>
  <pageSetup paperSize="9" scale="50"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2024-05-12T08:03:47Z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E9480A2B972D4796A27B64A856F71C17_12</vt:lpwstr>
  </property>
</Properties>
</file>