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<sst xmlns="http://schemas.openxmlformats.org/spreadsheetml/2006/main" count="70" uniqueCount="56">
  <si>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</si>
  <si>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</si>
  <si>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</si>
  <si>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普通公路养护工程尾款</t>
  </si>
  <si>
    <t>主管部门</t>
  </si>
  <si>
    <t>北京市交通委员会</t>
  </si>
  <si>
    <t>实施单位</t>
  </si>
  <si>
    <t>北京市交通委员会房山公路分局</t>
  </si>
  <si>
    <t>项目负责人</t>
  </si>
  <si>
    <t>孙大为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</si>
  <si>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</si>
  <si>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</si>
  <si>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</si>
  <si>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</si>
  <si>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</si>
  <si>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</si>
  <si>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</si>
  <si>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</si>
  <si>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</si>
  <si>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</si>
  <si>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</si>
  <si>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</si>
  <si>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</si>
  <si>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</si>
  <si>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</si>
  <si>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</si>
  <si>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</si>
  <si>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为普通公路养护工程尾款，项目总投资为650.693571万元，其中2023年计划使用资金650.693571万元。包含中修工程、绿化工程和交通工程尾款三部分，19项工程尾款。本年度完成支付资金650.693571万元，进度为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</si>
  <si>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</si>
  <si>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</si>
  <si>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</si>
  <si>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</si>
  <si>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</si>
  <si>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</si>
  <si>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</si>
  <si>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</si>
  <si>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</si>
  <si>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完成支付项目</t>
  </si>
  <si>
    <t>3项</t>
  </si>
  <si>
    <t>完成支付工程</t>
  </si>
  <si>
    <t>19个</t>
  </si>
  <si>
    <t>质量指标
（13分）</t>
  </si>
  <si>
    <t>质量指标</t>
  </si>
  <si>
    <t>工程外业验收合格后，参建各方签署工程缺陷责任期终止证书后，支付剩余尾款</t>
  </si>
  <si>
    <t>时效指标
（12分）</t>
  </si>
  <si>
    <t>工程实施进度</t>
  </si>
  <si>
    <t>12月底前完成尾款支付，支付进度100%</t>
  </si>
  <si>
    <t>成本指标
（10分）</t>
  </si>
  <si>
    <t>项目预算控制数</t>
  </si>
  <si>
    <t>650.693571万元</t>
  </si>
  <si>
    <t>效益指标（40分）</t>
  </si>
  <si>
    <t>经济、社会、生态、可持续影响效益指标（40分）</t>
  </si>
  <si>
    <t>社会效益指标</t>
  </si>
  <si>
    <t>工程完成后，及时支付尾款，使各参建单位尾款资金的落实得到保障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</si>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</sst>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0"/>
      <color theme="1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6" fillId="0" borderId="0"/>
    <xf numFmtId="0" fontId="27" fillId="0" borderId="0"/>
    <xf numFmtId="43" fontId="4" fillId="0" borderId="0" applyFont="0" applyFill="0" applyBorder="0" applyAlignment="0" applyProtection="0">
      <alignment vertical="center"/>
    </xf>
    <xf numFmtId="0" fontId="28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2" xfId="63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63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3" fillId="0" borderId="2" xfId="63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  <cellStyle name="Normal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workbookViewId="0">
      <selection activeCell="E11" sqref="E11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2" style="3" customWidth="1"/>
    <col min="5" max="5" width="16.4690265486726" style="3" customWidth="1"/>
    <col min="6" max="6" width="16.6725663716814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13811715757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650.693571</v>
      </c>
      <c r="F8" s="12">
        <v>650.693571</v>
      </c>
      <c r="G8" s="12">
        <v>10</v>
      </c>
      <c r="H8" s="15">
        <f>+F8/E8</f>
        <v>1</v>
      </c>
      <c r="I8" s="27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650.693571</v>
      </c>
      <c r="F9" s="12">
        <v>650.693571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27</v>
      </c>
      <c r="G13" s="18"/>
      <c r="H13" s="18"/>
      <c r="I13" s="19"/>
    </row>
    <row r="14" s="2" customFormat="1" ht="34.5" customHeight="1" spans="1:9">
      <c r="A14" s="11" t="s">
        <v>28</v>
      </c>
      <c r="B14" s="11" t="s">
        <v>29</v>
      </c>
      <c r="C14" s="11" t="s">
        <v>30</v>
      </c>
      <c r="D14" s="12" t="s">
        <v>31</v>
      </c>
      <c r="E14" s="11" t="s">
        <v>32</v>
      </c>
      <c r="F14" s="11" t="s">
        <v>33</v>
      </c>
      <c r="G14" s="12" t="s">
        <v>15</v>
      </c>
      <c r="H14" s="12" t="s">
        <v>17</v>
      </c>
      <c r="I14" s="11" t="s">
        <v>34</v>
      </c>
    </row>
    <row r="15" s="2" customFormat="1" ht="30" customHeight="1" spans="1:9">
      <c r="A15" s="11"/>
      <c r="B15" s="11" t="s">
        <v>35</v>
      </c>
      <c r="C15" s="11" t="s">
        <v>36</v>
      </c>
      <c r="D15" s="20" t="s">
        <v>37</v>
      </c>
      <c r="E15" s="21" t="s">
        <v>38</v>
      </c>
      <c r="F15" s="21" t="s">
        <v>38</v>
      </c>
      <c r="G15" s="14">
        <v>7</v>
      </c>
      <c r="H15" s="14">
        <v>7</v>
      </c>
      <c r="I15" s="11"/>
    </row>
    <row r="16" s="2" customFormat="1" ht="30" customHeight="1" spans="1:9">
      <c r="A16" s="11"/>
      <c r="B16" s="11"/>
      <c r="C16" s="11"/>
      <c r="D16" s="22" t="s">
        <v>39</v>
      </c>
      <c r="E16" s="21" t="s">
        <v>40</v>
      </c>
      <c r="F16" s="21" t="s">
        <v>40</v>
      </c>
      <c r="G16" s="14">
        <v>8</v>
      </c>
      <c r="H16" s="14">
        <v>8</v>
      </c>
      <c r="I16" s="11"/>
    </row>
    <row r="17" s="2" customFormat="1" ht="77" customHeight="1" spans="1:9">
      <c r="A17" s="11"/>
      <c r="B17" s="11"/>
      <c r="C17" s="11" t="s">
        <v>41</v>
      </c>
      <c r="D17" s="23" t="s">
        <v>42</v>
      </c>
      <c r="E17" s="24" t="s">
        <v>43</v>
      </c>
      <c r="F17" s="24" t="s">
        <v>43</v>
      </c>
      <c r="G17" s="14">
        <v>13</v>
      </c>
      <c r="H17" s="14">
        <v>13</v>
      </c>
      <c r="I17" s="11"/>
    </row>
    <row r="18" s="2" customFormat="1" ht="65" customHeight="1" spans="1:9">
      <c r="A18" s="11"/>
      <c r="B18" s="11"/>
      <c r="C18" s="11" t="s">
        <v>44</v>
      </c>
      <c r="D18" s="23" t="s">
        <v>45</v>
      </c>
      <c r="E18" s="20" t="s">
        <v>46</v>
      </c>
      <c r="F18" s="20" t="s">
        <v>46</v>
      </c>
      <c r="G18" s="14">
        <v>12</v>
      </c>
      <c r="H18" s="14">
        <v>12</v>
      </c>
      <c r="I18" s="11"/>
    </row>
    <row r="19" s="2" customFormat="1" ht="30" customHeight="1" spans="1:9">
      <c r="A19" s="11"/>
      <c r="B19" s="11"/>
      <c r="C19" s="25" t="s">
        <v>47</v>
      </c>
      <c r="D19" s="23" t="s">
        <v>48</v>
      </c>
      <c r="E19" s="11" t="s">
        <v>49</v>
      </c>
      <c r="F19" s="11" t="s">
        <v>49</v>
      </c>
      <c r="G19" s="14">
        <v>10</v>
      </c>
      <c r="H19" s="14">
        <v>10</v>
      </c>
      <c r="I19" s="11"/>
    </row>
    <row r="20" s="2" customFormat="1" ht="78" customHeight="1" spans="1:9">
      <c r="A20" s="11"/>
      <c r="B20" s="11" t="s">
        <v>50</v>
      </c>
      <c r="C20" s="11" t="s">
        <v>51</v>
      </c>
      <c r="D20" s="20" t="s">
        <v>52</v>
      </c>
      <c r="E20" s="20" t="s">
        <v>53</v>
      </c>
      <c r="F20" s="20" t="s">
        <v>53</v>
      </c>
      <c r="G20" s="14">
        <v>40</v>
      </c>
      <c r="H20" s="14">
        <v>35</v>
      </c>
      <c r="I20" s="11" t="s">
        <v>54</v>
      </c>
    </row>
    <row r="21" s="2" customFormat="1" ht="30" customHeight="1" spans="1:9">
      <c r="A21" s="11" t="s">
        <v>55</v>
      </c>
      <c r="B21" s="11"/>
      <c r="C21" s="11"/>
      <c r="D21" s="11"/>
      <c r="E21" s="11"/>
      <c r="F21" s="11"/>
      <c r="G21" s="14"/>
      <c r="H21" s="26">
        <f>I8+SUM(H15:H20)</f>
        <v>95</v>
      </c>
      <c r="I21" s="11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5:C16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WPS_1676526715</cp:lastModifiedBy>
  <dcterms:created xsi:type="dcterms:W3CDTF">2018-03-28T06:56:00Z</dcterms:created>
  <cp:lastPrinted>2024-04-15T08:19:00Z</cp:lastPrinted>
  <dcterms:modified xsi:type="dcterms:W3CDTF">2024-05-11T07:53:37Z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57DD51FE533A421FA93671E9FAFD2844_13</vt:lpwstr>
  </property>
</Properties>
</file>