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财务处\"/>
    </mc:Choice>
  </mc:AlternateContent>
  <xr:revisionPtr revIDLastSave="0" documentId="13_ncr:1_{61966180-4FA2-44F1-9DD2-2C55CF29001C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2" i="44" s="1"/>
</calcChain>
</file>

<file path=xl/sharedStrings.xml><?xml version="1.0" encoding="utf-8"?>
<sst xmlns="http://schemas.openxmlformats.org/spreadsheetml/2006/main" count="71" uniqueCount="60">
  <si>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</si>
  <si>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</si>
  <si>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</si>
  <si>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</si>
  <si>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</si>
  <si>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</si>
  <si>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</si>
  <si>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</si>
  <si>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</si>
  <si>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</si>
  <si>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</si>
  <si>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</si>
  <si>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</si>
  <si>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</si>
  <si>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</si>
  <si>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</si>
  <si>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</si>
  <si>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</si>
  <si>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</si>
  <si>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</si>
  <si>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</si>
  <si>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</si>
  <si>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</si>
  <si>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</si>
  <si>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</si>
  <si>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</si>
  <si>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</si>
  <si>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</si>
  <si>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</si>
  <si>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</si>
  <si>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</si>
  <si>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</si>
  <si>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</si>
  <si>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</si>
  <si>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（2023年度）</t>
    <phoneticPr fontId="8" type="noConversion"/>
  </si>
  <si>
    <t>北京市交通委员会</t>
    <phoneticPr fontId="9" type="noConversion"/>
  </si>
  <si>
    <t>信息系统运维类服务</t>
    <phoneticPr fontId="9" type="noConversion"/>
  </si>
  <si>
    <t>华宁</t>
    <phoneticPr fontId="9" type="noConversion"/>
  </si>
  <si>
    <t>1.保障项目基础设施、软件硬件正常运转，为日常行政管理工作和各项业务开展提供支撑；2.提高工作效率及应急响应的能力。</t>
    <phoneticPr fontId="9" type="noConversion"/>
  </si>
  <si>
    <t>维护数量</t>
  </si>
  <si>
    <t>18套软件运维</t>
    <phoneticPr fontId="8" type="noConversion"/>
  </si>
  <si>
    <t>验收合格率</t>
  </si>
  <si>
    <t>运维服务质量标准</t>
  </si>
  <si>
    <t>系统故障率≤0.5%；故障响应率100%；一般故障48小时内排除；严重故障24小时内排除；系统紧急故障12小时内排除。故障解决后24小时内，提交故障处理报告。</t>
  </si>
  <si>
    <t>实施进度</t>
  </si>
  <si>
    <t>资金支付进度</t>
  </si>
  <si>
    <t>运维工作全年进行，按时完成率100%</t>
  </si>
  <si>
    <t>根据实施进度完成资金拨付，12月底前完成全部资金拨付工作</t>
  </si>
  <si>
    <t>项目预算控制数</t>
  </si>
  <si>
    <t>1343.718088万元</t>
    <phoneticPr fontId="9" type="noConversion"/>
  </si>
  <si>
    <t>1287.5136万元</t>
    <phoneticPr fontId="9" type="noConversion"/>
  </si>
  <si>
    <t>社会效益</t>
  </si>
  <si>
    <t>保障项目基础设施、软件硬件正常运转，为日常行政管理工作和各项业务开展提供支撑；提高工作效率及应急响应的能力。</t>
    <phoneticPr fontId="9" type="noConversion"/>
  </si>
  <si>
    <t>效益指标（40分）</t>
    <phoneticPr fontId="9" type="noConversion"/>
  </si>
  <si>
    <t>18套</t>
    <phoneticPr fontId="8" type="noConversion"/>
  </si>
  <si>
    <t>运维工作全年进行，按时完成率100%</t>
    <phoneticPr fontId="9" type="noConversion"/>
  </si>
  <si>
    <t>定性指标，指标的可衡量性不足</t>
    <phoneticPr fontId="9" type="noConversion"/>
  </si>
  <si>
    <t>经济、社会、生态、可持续影响效益指标（40分）</t>
    <phoneticPr fontId="9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</si>
  <si>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</si>
  <si>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t>系统故障率</t>
    </r>
    <r>
      <rPr>
        <sz val="11"/>
        <color rgb="FF000000"/>
        <rFont val="宋体"/>
        <family val="3"/>
        <charset val="134"/>
      </rPr>
      <t>≤0.5%；故障响应率100%；一般故障48小时内排除；严重故障24小时内排除；系统紧急故障12小时内排除。故障解决后24小时内，提交故障处理报告。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</si>
</sst>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0" fillId="0" borderId="5" xfId="0" applyFont="1" applyBorder="1" applyAlignment="1">
      <alignment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1" fillId="0" borderId="2" xfId="4" applyFont="1" applyBorder="1" applyAlignment="1">
      <alignment vertical="center" wrapText="1"/>
    </xf>
    <xf numFmtId="0" fontId="10" fillId="0" borderId="5" xfId="9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9" fontId="7" fillId="0" borderId="5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workbookViewId="0">
      <selection activeCell="F26" sqref="F26"/>
    </sheetView>
  </sheetViews>
  <sheetFormatPr defaultColWidth="9" defaultRowHeight="14.35" x14ac:dyDescent="0.4"/>
  <cols>
    <col min="1" max="1" width="4.1171875" style="4" customWidth="1"/>
    <col min="2" max="2" width="8.87890625" style="4" customWidth="1"/>
    <col min="3" max="3" width="18.64453125" style="4" customWidth="1"/>
    <col min="4" max="4" width="14.41015625" style="5" customWidth="1"/>
    <col min="5" max="5" width="17.8203125" style="5" customWidth="1"/>
    <col min="6" max="6" width="17.8203125" style="4" customWidth="1"/>
    <col min="7" max="7" width="8.46875" style="6" customWidth="1"/>
    <col min="8" max="8" width="11.1171875" style="4" customWidth="1"/>
    <col min="9" max="9" width="13.1171875" style="4" customWidth="1"/>
    <col min="10" max="16384" width="9" style="4"/>
  </cols>
  <sheetData>
    <row r="1" spans="1:9" ht="22.5" customHeight="1" x14ac:dyDescent="0.4">
      <c r="A1" s="1" t="s">
        <v>58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4">
      <c r="A2" s="7" t="s">
        <v>34</v>
      </c>
      <c r="B2" s="7"/>
      <c r="C2" s="7"/>
      <c r="D2" s="7"/>
      <c r="E2" s="7"/>
      <c r="F2" s="7"/>
      <c r="G2" s="7"/>
      <c r="H2" s="7"/>
      <c r="I2" s="7"/>
    </row>
    <row r="3" spans="1:9" ht="11.25" customHeight="1" x14ac:dyDescent="0.4">
      <c r="A3" s="8"/>
      <c r="B3" s="8"/>
      <c r="C3" s="8"/>
      <c r="D3" s="9"/>
      <c r="E3" s="9"/>
      <c r="F3" s="8"/>
      <c r="G3" s="10"/>
    </row>
    <row r="4" spans="1:9" s="2" customFormat="1" ht="20" customHeight="1" x14ac:dyDescent="0.4">
      <c r="A4" s="11" t="s">
        <v>0</v>
      </c>
      <c r="B4" s="11"/>
      <c r="C4" s="11" t="s">
        <v>36</v>
      </c>
      <c r="D4" s="11"/>
      <c r="E4" s="11"/>
      <c r="F4" s="11"/>
      <c r="G4" s="11"/>
      <c r="H4" s="11"/>
      <c r="I4" s="11"/>
    </row>
    <row r="5" spans="1:9" s="2" customFormat="1" ht="20" customHeight="1" x14ac:dyDescent="0.4">
      <c r="A5" s="11" t="s">
        <v>11</v>
      </c>
      <c r="B5" s="11"/>
      <c r="C5" s="11" t="s">
        <v>35</v>
      </c>
      <c r="D5" s="11"/>
      <c r="E5" s="11"/>
      <c r="F5" s="12" t="s">
        <v>1</v>
      </c>
      <c r="G5" s="11" t="s">
        <v>35</v>
      </c>
      <c r="H5" s="11"/>
      <c r="I5" s="11"/>
    </row>
    <row r="6" spans="1:9" s="2" customFormat="1" ht="20" customHeight="1" x14ac:dyDescent="0.4">
      <c r="A6" s="11" t="s">
        <v>12</v>
      </c>
      <c r="B6" s="11"/>
      <c r="C6" s="11" t="s">
        <v>37</v>
      </c>
      <c r="D6" s="11"/>
      <c r="E6" s="11"/>
      <c r="F6" s="12" t="s">
        <v>13</v>
      </c>
      <c r="G6" s="11">
        <v>55531079</v>
      </c>
      <c r="H6" s="11"/>
      <c r="I6" s="11"/>
    </row>
    <row r="7" spans="1:9" s="2" customFormat="1" ht="20" customHeight="1" x14ac:dyDescent="0.4">
      <c r="A7" s="11" t="s">
        <v>14</v>
      </c>
      <c r="B7" s="11"/>
      <c r="C7" s="12"/>
      <c r="D7" s="13" t="s">
        <v>15</v>
      </c>
      <c r="E7" s="12" t="s">
        <v>16</v>
      </c>
      <c r="F7" s="12" t="s">
        <v>17</v>
      </c>
      <c r="G7" s="12" t="s">
        <v>8</v>
      </c>
      <c r="H7" s="12" t="s">
        <v>18</v>
      </c>
      <c r="I7" s="13" t="s">
        <v>2</v>
      </c>
    </row>
    <row r="8" spans="1:9" s="2" customFormat="1" ht="20" customHeight="1" x14ac:dyDescent="0.4">
      <c r="A8" s="11" t="s">
        <v>19</v>
      </c>
      <c r="B8" s="11"/>
      <c r="C8" s="14" t="s">
        <v>20</v>
      </c>
      <c r="D8" s="13">
        <v>1780.7180880000001</v>
      </c>
      <c r="E8" s="15">
        <v>1343.7180880000001</v>
      </c>
      <c r="F8" s="12">
        <v>1287.5136</v>
      </c>
      <c r="G8" s="12">
        <v>10</v>
      </c>
      <c r="H8" s="16">
        <f>+F8/E8</f>
        <v>0.95817241093802996</v>
      </c>
      <c r="I8" s="17">
        <f>G8*H8</f>
        <v>9.5817241093802998</v>
      </c>
    </row>
    <row r="9" spans="1:9" s="2" customFormat="1" ht="20" customHeight="1" x14ac:dyDescent="0.4">
      <c r="A9" s="3"/>
      <c r="B9" s="3"/>
      <c r="C9" s="14" t="s">
        <v>21</v>
      </c>
      <c r="D9" s="13">
        <v>1780.7180880000001</v>
      </c>
      <c r="E9" s="15">
        <v>1343.7180880000001</v>
      </c>
      <c r="F9" s="12">
        <v>1287.5136</v>
      </c>
      <c r="G9" s="12" t="s">
        <v>22</v>
      </c>
      <c r="H9" s="13"/>
      <c r="I9" s="13" t="s">
        <v>22</v>
      </c>
    </row>
    <row r="10" spans="1:9" s="2" customFormat="1" ht="20" customHeight="1" x14ac:dyDescent="0.4">
      <c r="A10" s="3"/>
      <c r="B10" s="3"/>
      <c r="C10" s="14" t="s">
        <v>23</v>
      </c>
      <c r="D10" s="13"/>
      <c r="E10" s="13"/>
      <c r="F10" s="12"/>
      <c r="G10" s="12" t="s">
        <v>22</v>
      </c>
      <c r="H10" s="13"/>
      <c r="I10" s="13" t="s">
        <v>22</v>
      </c>
    </row>
    <row r="11" spans="1:9" s="2" customFormat="1" ht="20" customHeight="1" x14ac:dyDescent="0.4">
      <c r="A11" s="3"/>
      <c r="B11" s="3"/>
      <c r="C11" s="14" t="s">
        <v>24</v>
      </c>
      <c r="D11" s="13"/>
      <c r="E11" s="13"/>
      <c r="F11" s="12"/>
      <c r="G11" s="12" t="s">
        <v>22</v>
      </c>
      <c r="H11" s="13"/>
      <c r="I11" s="13" t="s">
        <v>22</v>
      </c>
    </row>
    <row r="12" spans="1:9" s="2" customFormat="1" ht="20" customHeight="1" x14ac:dyDescent="0.4">
      <c r="A12" s="11" t="s">
        <v>3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pans="1:9" s="2" customFormat="1" ht="65.7" customHeight="1" x14ac:dyDescent="0.4">
      <c r="A13" s="11"/>
      <c r="B13" s="18" t="s">
        <v>38</v>
      </c>
      <c r="C13" s="19"/>
      <c r="D13" s="19"/>
      <c r="E13" s="20"/>
      <c r="F13" s="18" t="s">
        <v>38</v>
      </c>
      <c r="G13" s="19"/>
      <c r="H13" s="19"/>
      <c r="I13" s="20"/>
    </row>
    <row r="14" spans="1:9" s="2" customFormat="1" ht="34.5" customHeight="1" x14ac:dyDescent="0.4">
      <c r="A14" s="11" t="s">
        <v>4</v>
      </c>
      <c r="B14" s="13" t="s">
        <v>5</v>
      </c>
      <c r="C14" s="13" t="s">
        <v>6</v>
      </c>
      <c r="D14" s="12" t="s">
        <v>7</v>
      </c>
      <c r="E14" s="13" t="s">
        <v>27</v>
      </c>
      <c r="F14" s="13" t="s">
        <v>28</v>
      </c>
      <c r="G14" s="12" t="s">
        <v>8</v>
      </c>
      <c r="H14" s="12" t="s">
        <v>2</v>
      </c>
      <c r="I14" s="13" t="s">
        <v>10</v>
      </c>
    </row>
    <row r="15" spans="1:9" s="2" customFormat="1" ht="29.7" customHeight="1" x14ac:dyDescent="0.4">
      <c r="A15" s="11"/>
      <c r="B15" s="11" t="s">
        <v>29</v>
      </c>
      <c r="C15" s="13" t="s">
        <v>30</v>
      </c>
      <c r="D15" s="21" t="s">
        <v>39</v>
      </c>
      <c r="E15" s="22" t="s">
        <v>54</v>
      </c>
      <c r="F15" s="22" t="s">
        <v>40</v>
      </c>
      <c r="G15" s="13">
        <v>15</v>
      </c>
      <c r="H15" s="13">
        <v>15</v>
      </c>
      <c r="I15" s="13"/>
    </row>
    <row r="16" spans="1:9" s="2" customFormat="1" ht="30" customHeight="1" x14ac:dyDescent="0.4">
      <c r="A16" s="11"/>
      <c r="B16" s="11"/>
      <c r="C16" s="11" t="s">
        <v>31</v>
      </c>
      <c r="D16" s="23" t="s">
        <v>41</v>
      </c>
      <c r="E16" s="24">
        <v>1</v>
      </c>
      <c r="F16" s="24">
        <v>1</v>
      </c>
      <c r="G16" s="25">
        <v>6</v>
      </c>
      <c r="H16" s="25">
        <v>6</v>
      </c>
      <c r="I16" s="13"/>
    </row>
    <row r="17" spans="1:9" s="2" customFormat="1" ht="152.35" customHeight="1" x14ac:dyDescent="0.4">
      <c r="A17" s="11"/>
      <c r="B17" s="11"/>
      <c r="C17" s="11"/>
      <c r="D17" s="23" t="s">
        <v>42</v>
      </c>
      <c r="E17" s="13" t="s">
        <v>59</v>
      </c>
      <c r="F17" s="13" t="s">
        <v>43</v>
      </c>
      <c r="G17" s="25">
        <v>7</v>
      </c>
      <c r="H17" s="25">
        <v>7</v>
      </c>
      <c r="I17" s="13"/>
    </row>
    <row r="18" spans="1:9" s="2" customFormat="1" ht="47.35" customHeight="1" x14ac:dyDescent="0.4">
      <c r="A18" s="11"/>
      <c r="B18" s="11"/>
      <c r="C18" s="11" t="s">
        <v>32</v>
      </c>
      <c r="D18" s="23" t="s">
        <v>44</v>
      </c>
      <c r="E18" s="13" t="s">
        <v>55</v>
      </c>
      <c r="F18" s="13" t="s">
        <v>46</v>
      </c>
      <c r="G18" s="25">
        <v>6</v>
      </c>
      <c r="H18" s="25">
        <v>6</v>
      </c>
      <c r="I18" s="13"/>
    </row>
    <row r="19" spans="1:9" s="2" customFormat="1" ht="57.35" x14ac:dyDescent="0.4">
      <c r="A19" s="11"/>
      <c r="B19" s="11"/>
      <c r="C19" s="11"/>
      <c r="D19" s="23" t="s">
        <v>45</v>
      </c>
      <c r="E19" s="13" t="s">
        <v>47</v>
      </c>
      <c r="F19" s="13" t="s">
        <v>47</v>
      </c>
      <c r="G19" s="25">
        <v>6</v>
      </c>
      <c r="H19" s="25">
        <v>6</v>
      </c>
      <c r="I19" s="13"/>
    </row>
    <row r="20" spans="1:9" s="2" customFormat="1" ht="37.700000000000003" customHeight="1" x14ac:dyDescent="0.4">
      <c r="A20" s="11"/>
      <c r="B20" s="11"/>
      <c r="C20" s="26" t="s">
        <v>33</v>
      </c>
      <c r="D20" s="23" t="s">
        <v>48</v>
      </c>
      <c r="E20" s="13" t="s">
        <v>49</v>
      </c>
      <c r="F20" s="13" t="s">
        <v>50</v>
      </c>
      <c r="G20" s="25">
        <v>10</v>
      </c>
      <c r="H20" s="25">
        <v>10</v>
      </c>
      <c r="I20" s="13"/>
    </row>
    <row r="21" spans="1:9" s="2" customFormat="1" ht="103" customHeight="1" x14ac:dyDescent="0.4">
      <c r="A21" s="11"/>
      <c r="B21" s="13" t="s">
        <v>53</v>
      </c>
      <c r="C21" s="27" t="s">
        <v>57</v>
      </c>
      <c r="D21" s="23" t="s">
        <v>51</v>
      </c>
      <c r="E21" s="13" t="s">
        <v>52</v>
      </c>
      <c r="F21" s="13" t="s">
        <v>52</v>
      </c>
      <c r="G21" s="25">
        <v>40</v>
      </c>
      <c r="H21" s="25">
        <v>35</v>
      </c>
      <c r="I21" s="13" t="s">
        <v>56</v>
      </c>
    </row>
    <row r="22" spans="1:9" s="2" customFormat="1" ht="30" customHeight="1" x14ac:dyDescent="0.4">
      <c r="A22" s="11" t="s">
        <v>9</v>
      </c>
      <c r="B22" s="11"/>
      <c r="C22" s="11"/>
      <c r="D22" s="11"/>
      <c r="E22" s="11"/>
      <c r="F22" s="11"/>
      <c r="G22" s="25"/>
      <c r="H22" s="28">
        <f>I8+SUM(H15:H21)</f>
        <v>94.581724109380303</v>
      </c>
      <c r="I22" s="13"/>
    </row>
  </sheetData>
  <mergeCells count="25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22:F22"/>
    <mergeCell ref="A14:A21"/>
    <mergeCell ref="B15:B20"/>
    <mergeCell ref="C16:C17"/>
    <mergeCell ref="C18:C19"/>
    <mergeCell ref="A10:B10"/>
    <mergeCell ref="A11:B11"/>
    <mergeCell ref="A12:A13"/>
    <mergeCell ref="B12:E12"/>
    <mergeCell ref="F12:I12"/>
    <mergeCell ref="B13:E13"/>
    <mergeCell ref="F13:I13"/>
  </mergeCells>
  <phoneticPr fontId="9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2024-04-15T08:19:26Z</cp:lastPrinted>
  <dcterms:created xsi:type="dcterms:W3CDTF">2018-03-28T06:56:00Z</dcterms:created>
  <dcterms:modified xsi:type="dcterms:W3CDTF">2024-05-10T06:08:40Z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