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34C97842-9C0B-4865-98C1-F5EC7D4BE393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1" i="44" s="1"/>
</calcChain>
</file>

<file path=xl/sharedStrings.xml><?xml version="1.0" encoding="utf-8"?>
<sst xmlns="http://schemas.openxmlformats.org/spreadsheetml/2006/main" count="70" uniqueCount="58">
  <si>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</si>
  <si>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</si>
  <si>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</si>
  <si>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</si>
  <si>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</si>
  <si>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</si>
  <si>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</si>
  <si>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</si>
  <si>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</si>
  <si>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</si>
  <si>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</si>
  <si>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</si>
  <si>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</si>
  <si>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</si>
  <si>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</si>
  <si>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</si>
  <si>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</si>
  <si>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</si>
  <si>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</si>
  <si>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</si>
  <si>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</si>
  <si>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</si>
  <si>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</si>
  <si>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</si>
  <si>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</si>
  <si>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</si>
  <si>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</si>
  <si>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</si>
  <si>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</si>
  <si>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</si>
  <si>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</si>
  <si>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</si>
  <si>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</si>
  <si>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</si>
  <si>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</si>
  <si>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</si>
  <si>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培训服务</t>
    <phoneticPr fontId="9" type="noConversion"/>
  </si>
  <si>
    <t>华宁</t>
    <phoneticPr fontId="9" type="noConversion"/>
  </si>
  <si>
    <t>交通委本级开展的培训工作，主要对法制工作、交通宣传、人事教育、机关党建教育、委系统财务人员继续教育、行业管理等进行培训，加大宣传教育力度，全面提高交通参与者素质，完善交通文明建设长效机制。对出租、旅游、省际、货运、郊区客运、水运、驾培等企业管理人员进行培训，提高企业管理人员综合素质，增强对从业人员的管理能力和管理效果，维护行业稳定。</t>
    <phoneticPr fontId="9" type="noConversion"/>
  </si>
  <si>
    <t>培训班次</t>
  </si>
  <si>
    <t>15次</t>
    <phoneticPr fontId="8" type="noConversion"/>
  </si>
  <si>
    <t>培训质量标准</t>
  </si>
  <si>
    <t>完成培训时间</t>
  </si>
  <si>
    <t>开始培训时间</t>
  </si>
  <si>
    <t>当年12月</t>
    <phoneticPr fontId="8" type="noConversion"/>
  </si>
  <si>
    <t>当年1月</t>
    <phoneticPr fontId="8" type="noConversion"/>
  </si>
  <si>
    <t>项目预算控制数</t>
  </si>
  <si>
    <t>社会效益</t>
    <phoneticPr fontId="9" type="noConversion"/>
  </si>
  <si>
    <t>社会效益定性提升干部队伍的综合素质，提高人员的专业技术水平，增强交通行业的服务管理能力。</t>
  </si>
  <si>
    <t>12次</t>
    <phoneticPr fontId="8" type="noConversion"/>
  </si>
  <si>
    <t>效益指标（40分）</t>
    <phoneticPr fontId="9" type="noConversion"/>
  </si>
  <si>
    <t>培训质量标准：符合《北京市市级党政机关事业单位培训费管理办法》（京财预〔2017〕1389号）文件要求。</t>
    <phoneticPr fontId="9" type="noConversion"/>
  </si>
  <si>
    <t>符合《北京市市级党政机关事业单位培训费管理办法》（京财预〔2017〕1389号）文件要求。</t>
    <phoneticPr fontId="9" type="noConversion"/>
  </si>
  <si>
    <t>定性指标，指标的可衡量性不足</t>
    <phoneticPr fontId="9" type="noConversion"/>
  </si>
  <si>
    <t>经济、社会、生态、可持续影响效益指标（40分）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</si>
  <si>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</si>
  <si>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76</t>
    </r>
    <r>
      <rPr>
        <sz val="11"/>
        <color rgb="FF000000"/>
        <rFont val="宋体"/>
        <family val="3"/>
        <charset val="134"/>
      </rPr>
      <t>万元</t>
    </r>
    <phoneticPr fontId="8" type="noConversion"/>
  </si>
  <si>
    <r>
      <t>73.3973</t>
    </r>
    <r>
      <rPr>
        <sz val="11"/>
        <color rgb="FF000000"/>
        <rFont val="宋体"/>
        <family val="3"/>
        <charset val="134"/>
      </rPr>
      <t>万元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</si>
</sst>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9" applyFont="1" applyBorder="1" applyAlignment="1">
      <alignment horizontal="center" vertical="center" wrapText="1"/>
    </xf>
    <xf numFmtId="9" fontId="10" fillId="0" borderId="5" xfId="9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176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K12" sqref="K12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5" width="14.46875" style="5" customWidth="1"/>
    <col min="6" max="6" width="14.46875" style="4" customWidth="1"/>
    <col min="7" max="7" width="8.46875" style="6" customWidth="1"/>
    <col min="8" max="8" width="11.1171875" style="4" customWidth="1"/>
    <col min="9" max="9" width="12.41015625" style="4" customWidth="1"/>
    <col min="10" max="16384" width="9" style="4"/>
  </cols>
  <sheetData>
    <row r="1" spans="1:9" ht="22.5" customHeight="1" x14ac:dyDescent="0.4">
      <c r="A1" s="1" t="s">
        <v>55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34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17" customHeight="1" x14ac:dyDescent="0.4">
      <c r="A4" s="11" t="s">
        <v>0</v>
      </c>
      <c r="B4" s="11"/>
      <c r="C4" s="11" t="s">
        <v>36</v>
      </c>
      <c r="D4" s="11"/>
      <c r="E4" s="11"/>
      <c r="F4" s="11"/>
      <c r="G4" s="11"/>
      <c r="H4" s="11"/>
      <c r="I4" s="11"/>
    </row>
    <row r="5" spans="1:9" s="2" customFormat="1" ht="17" customHeight="1" x14ac:dyDescent="0.4">
      <c r="A5" s="11" t="s">
        <v>11</v>
      </c>
      <c r="B5" s="11"/>
      <c r="C5" s="11" t="s">
        <v>35</v>
      </c>
      <c r="D5" s="11"/>
      <c r="E5" s="11"/>
      <c r="F5" s="12" t="s">
        <v>1</v>
      </c>
      <c r="G5" s="11" t="s">
        <v>35</v>
      </c>
      <c r="H5" s="11"/>
      <c r="I5" s="11"/>
    </row>
    <row r="6" spans="1:9" s="2" customFormat="1" ht="17" customHeight="1" x14ac:dyDescent="0.4">
      <c r="A6" s="11" t="s">
        <v>12</v>
      </c>
      <c r="B6" s="11"/>
      <c r="C6" s="11" t="s">
        <v>37</v>
      </c>
      <c r="D6" s="11"/>
      <c r="E6" s="11"/>
      <c r="F6" s="12" t="s">
        <v>13</v>
      </c>
      <c r="G6" s="11">
        <v>55531079</v>
      </c>
      <c r="H6" s="11"/>
      <c r="I6" s="11"/>
    </row>
    <row r="7" spans="1:9" s="2" customFormat="1" ht="17" customHeight="1" x14ac:dyDescent="0.4">
      <c r="A7" s="11" t="s">
        <v>14</v>
      </c>
      <c r="B7" s="11"/>
      <c r="C7" s="12"/>
      <c r="D7" s="13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3" t="s">
        <v>2</v>
      </c>
    </row>
    <row r="8" spans="1:9" s="2" customFormat="1" ht="17" customHeight="1" x14ac:dyDescent="0.4">
      <c r="A8" s="11" t="s">
        <v>19</v>
      </c>
      <c r="B8" s="11"/>
      <c r="C8" s="14" t="s">
        <v>20</v>
      </c>
      <c r="D8" s="13">
        <v>76</v>
      </c>
      <c r="E8" s="15">
        <v>76</v>
      </c>
      <c r="F8" s="12">
        <v>73.397300000000001</v>
      </c>
      <c r="G8" s="12">
        <v>10</v>
      </c>
      <c r="H8" s="16">
        <f>+F8/E8</f>
        <v>0.96575394736842102</v>
      </c>
      <c r="I8" s="17">
        <f>G8*H8</f>
        <v>9.65753947368421</v>
      </c>
    </row>
    <row r="9" spans="1:9" s="2" customFormat="1" ht="17" customHeight="1" x14ac:dyDescent="0.4">
      <c r="A9" s="3"/>
      <c r="B9" s="3"/>
      <c r="C9" s="14" t="s">
        <v>21</v>
      </c>
      <c r="D9" s="13">
        <v>76</v>
      </c>
      <c r="E9" s="15">
        <v>76</v>
      </c>
      <c r="F9" s="12">
        <v>73.397300000000001</v>
      </c>
      <c r="G9" s="12" t="s">
        <v>22</v>
      </c>
      <c r="H9" s="13"/>
      <c r="I9" s="13" t="s">
        <v>22</v>
      </c>
    </row>
    <row r="10" spans="1:9" s="2" customFormat="1" ht="17" customHeight="1" x14ac:dyDescent="0.4">
      <c r="A10" s="3"/>
      <c r="B10" s="3"/>
      <c r="C10" s="14" t="s">
        <v>23</v>
      </c>
      <c r="D10" s="13"/>
      <c r="E10" s="13"/>
      <c r="F10" s="12"/>
      <c r="G10" s="12" t="s">
        <v>22</v>
      </c>
      <c r="H10" s="13"/>
      <c r="I10" s="13" t="s">
        <v>22</v>
      </c>
    </row>
    <row r="11" spans="1:9" s="2" customFormat="1" ht="17" customHeight="1" x14ac:dyDescent="0.4">
      <c r="A11" s="3"/>
      <c r="B11" s="3"/>
      <c r="C11" s="14" t="s">
        <v>24</v>
      </c>
      <c r="D11" s="13"/>
      <c r="E11" s="13"/>
      <c r="F11" s="12"/>
      <c r="G11" s="12" t="s">
        <v>22</v>
      </c>
      <c r="H11" s="13"/>
      <c r="I11" s="13" t="s">
        <v>22</v>
      </c>
    </row>
    <row r="12" spans="1:9" s="2" customFormat="1" ht="18" customHeight="1" x14ac:dyDescent="0.4">
      <c r="A12" s="11" t="s">
        <v>3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pans="1:9" s="2" customFormat="1" ht="120" customHeight="1" x14ac:dyDescent="0.4">
      <c r="A13" s="11"/>
      <c r="B13" s="18" t="s">
        <v>38</v>
      </c>
      <c r="C13" s="19"/>
      <c r="D13" s="19"/>
      <c r="E13" s="20"/>
      <c r="F13" s="18" t="s">
        <v>38</v>
      </c>
      <c r="G13" s="19"/>
      <c r="H13" s="19"/>
      <c r="I13" s="20"/>
    </row>
    <row r="14" spans="1:9" s="2" customFormat="1" ht="34.5" customHeight="1" x14ac:dyDescent="0.4">
      <c r="A14" s="11" t="s">
        <v>4</v>
      </c>
      <c r="B14" s="13" t="s">
        <v>5</v>
      </c>
      <c r="C14" s="13" t="s">
        <v>6</v>
      </c>
      <c r="D14" s="12" t="s">
        <v>7</v>
      </c>
      <c r="E14" s="13" t="s">
        <v>27</v>
      </c>
      <c r="F14" s="13" t="s">
        <v>28</v>
      </c>
      <c r="G14" s="12" t="s">
        <v>8</v>
      </c>
      <c r="H14" s="12" t="s">
        <v>2</v>
      </c>
      <c r="I14" s="13" t="s">
        <v>10</v>
      </c>
    </row>
    <row r="15" spans="1:9" s="2" customFormat="1" ht="30" customHeight="1" x14ac:dyDescent="0.4">
      <c r="A15" s="11"/>
      <c r="B15" s="11" t="s">
        <v>29</v>
      </c>
      <c r="C15" s="13" t="s">
        <v>30</v>
      </c>
      <c r="D15" s="21" t="s">
        <v>39</v>
      </c>
      <c r="E15" s="22" t="s">
        <v>40</v>
      </c>
      <c r="F15" s="22" t="s">
        <v>49</v>
      </c>
      <c r="G15" s="13">
        <v>15</v>
      </c>
      <c r="H15" s="13">
        <v>12</v>
      </c>
      <c r="I15" s="13"/>
    </row>
    <row r="16" spans="1:9" s="2" customFormat="1" ht="113" customHeight="1" x14ac:dyDescent="0.4">
      <c r="A16" s="11"/>
      <c r="B16" s="11"/>
      <c r="C16" s="13" t="s">
        <v>31</v>
      </c>
      <c r="D16" s="21" t="s">
        <v>41</v>
      </c>
      <c r="E16" s="21" t="s">
        <v>51</v>
      </c>
      <c r="F16" s="23" t="s">
        <v>52</v>
      </c>
      <c r="G16" s="13">
        <v>13</v>
      </c>
      <c r="H16" s="13">
        <v>13</v>
      </c>
      <c r="I16" s="13"/>
    </row>
    <row r="17" spans="1:9" s="2" customFormat="1" ht="30" customHeight="1" x14ac:dyDescent="0.4">
      <c r="A17" s="11"/>
      <c r="B17" s="11"/>
      <c r="C17" s="11" t="s">
        <v>32</v>
      </c>
      <c r="D17" s="24" t="s">
        <v>42</v>
      </c>
      <c r="E17" s="21" t="s">
        <v>44</v>
      </c>
      <c r="F17" s="21" t="s">
        <v>44</v>
      </c>
      <c r="G17" s="15">
        <v>6</v>
      </c>
      <c r="H17" s="15">
        <v>6</v>
      </c>
      <c r="I17" s="13"/>
    </row>
    <row r="18" spans="1:9" s="2" customFormat="1" ht="35.25" customHeight="1" x14ac:dyDescent="0.4">
      <c r="A18" s="11"/>
      <c r="B18" s="11"/>
      <c r="C18" s="11"/>
      <c r="D18" s="24" t="s">
        <v>43</v>
      </c>
      <c r="E18" s="21" t="s">
        <v>45</v>
      </c>
      <c r="F18" s="21" t="s">
        <v>45</v>
      </c>
      <c r="G18" s="15">
        <v>6</v>
      </c>
      <c r="H18" s="15">
        <v>6</v>
      </c>
      <c r="I18" s="13"/>
    </row>
    <row r="19" spans="1:9" s="2" customFormat="1" ht="30" customHeight="1" x14ac:dyDescent="0.4">
      <c r="A19" s="11"/>
      <c r="B19" s="11"/>
      <c r="C19" s="25" t="s">
        <v>33</v>
      </c>
      <c r="D19" s="26" t="s">
        <v>46</v>
      </c>
      <c r="E19" s="25" t="s">
        <v>56</v>
      </c>
      <c r="F19" s="25" t="s">
        <v>57</v>
      </c>
      <c r="G19" s="25">
        <v>10</v>
      </c>
      <c r="H19" s="25">
        <v>10</v>
      </c>
      <c r="I19" s="13"/>
    </row>
    <row r="20" spans="1:9" s="2" customFormat="1" ht="135" customHeight="1" x14ac:dyDescent="0.4">
      <c r="A20" s="11"/>
      <c r="B20" s="13" t="s">
        <v>50</v>
      </c>
      <c r="C20" s="13" t="s">
        <v>54</v>
      </c>
      <c r="D20" s="24" t="s">
        <v>47</v>
      </c>
      <c r="E20" s="13" t="s">
        <v>48</v>
      </c>
      <c r="F20" s="13" t="s">
        <v>48</v>
      </c>
      <c r="G20" s="15">
        <v>40</v>
      </c>
      <c r="H20" s="15">
        <v>35</v>
      </c>
      <c r="I20" s="13" t="s">
        <v>53</v>
      </c>
    </row>
    <row r="21" spans="1:9" s="2" customFormat="1" ht="30" customHeight="1" x14ac:dyDescent="0.4">
      <c r="A21" s="11" t="s">
        <v>9</v>
      </c>
      <c r="B21" s="11"/>
      <c r="C21" s="11"/>
      <c r="D21" s="11"/>
      <c r="E21" s="11"/>
      <c r="F21" s="11"/>
      <c r="G21" s="15"/>
      <c r="H21" s="27">
        <f>I8+SUM(H15:H20)</f>
        <v>91.65753947368421</v>
      </c>
      <c r="I21" s="13"/>
    </row>
  </sheetData>
  <mergeCells count="24">
    <mergeCell ref="A21:F21"/>
    <mergeCell ref="A14:A20"/>
    <mergeCell ref="B15:B19"/>
    <mergeCell ref="C17:C18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7:B7"/>
    <mergeCell ref="A8:B8"/>
    <mergeCell ref="A5:B5"/>
    <mergeCell ref="C5:E5"/>
    <mergeCell ref="G5:I5"/>
    <mergeCell ref="A6:B6"/>
    <mergeCell ref="C6:E6"/>
    <mergeCell ref="G6:I6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2024-05-10T06:07:05Z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