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tabRatio="927"/>
  </bookViews>
  <sheets>
    <sheet name="绩效自评表" sheetId="44" r:id="rId1"/>
  </sheets>
  <definedNames>
    <definedName name="_xlnm.Print_Area" localSheetId="0">绩效自评表!$A$1:$I$29</definedName>
  </definedNames>
  <calcPr calcId="144525"/>
</workbook>
</file>

<file path=xl/calcChain.xml><?xml version="1.0" encoding="utf-8"?>
<calcChain xmlns="http://schemas.openxmlformats.org/spreadsheetml/2006/main">
  <c r="H9" i="44" l="1"/>
  <c r="I9" i="44" s="1"/>
  <c r="H29" i="44" s="1"/>
</calcChain>
</file>

<file path=xl/sharedStrings.xml><?xml version="1.0" encoding="utf-8"?>
<sst xmlns="http://schemas.openxmlformats.org/spreadsheetml/2006/main" count="92" uniqueCount="75">
  <si>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</si>
  <si>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</si>
  <si>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</si>
  <si>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</si>
  <si>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</si>
  <si>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</si>
  <si>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城市道路建设处</t>
  </si>
  <si>
    <t>项目负责人</t>
  </si>
  <si>
    <t>尹华兴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</si>
  <si>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</si>
  <si>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</si>
  <si>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</si>
  <si>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</si>
  <si>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</si>
  <si>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</si>
  <si>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</si>
  <si>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</si>
  <si>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</si>
  <si>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</si>
  <si>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</si>
  <si>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</si>
  <si>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</si>
  <si>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</si>
  <si>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</si>
  <si>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</si>
  <si>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</si>
  <si>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坚持以人为本的发展理念，面向全方式友好交叉口治理，针对城市交叉口优化治理中评价体系缺失、数据获取困难、诊断能力不足等痛点问题开展技术攻关，形成全方式的交叉口关键指标提取与评价技术，构建适用于城市交叉口的诊断-治理-评价智慧化体系，支持交叉口优化治理，打造安全、便捷、有序、畅通、智能的交叉口，为市民提供更好的出行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</si>
  <si>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</si>
  <si>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</si>
  <si>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</si>
  <si>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</si>
  <si>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</si>
  <si>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</si>
  <si>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</si>
  <si>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</si>
  <si>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</si>
  <si>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相关文献梳理</t>
  </si>
  <si>
    <t>≥30篇</t>
  </si>
  <si>
    <t>30篇</t>
  </si>
  <si>
    <t>标准规范梳理</t>
  </si>
  <si>
    <t>≥10本</t>
  </si>
  <si>
    <t>10本</t>
  </si>
  <si>
    <t>国内外经验搜集</t>
  </si>
  <si>
    <t>≥8座</t>
  </si>
  <si>
    <t>8座</t>
  </si>
  <si>
    <t>1套</t>
  </si>
  <si>
    <t>质量指标
（13分）</t>
  </si>
  <si>
    <t>研究成果评审合格率</t>
  </si>
  <si>
    <t>交叉口运行评价指标体系</t>
  </si>
  <si>
    <t>科学、合理</t>
  </si>
  <si>
    <t>时效指标
（12分）</t>
  </si>
  <si>
    <t>项目实施进度</t>
  </si>
  <si>
    <t>完成招投标、合同签订、项目开题等工作</t>
  </si>
  <si>
    <t>资金支付进度</t>
  </si>
  <si>
    <t>完成项目首付款支付</t>
  </si>
  <si>
    <t>成本指标
（10分）</t>
  </si>
  <si>
    <t>项目预算控制数</t>
  </si>
  <si>
    <t>70万元</t>
  </si>
  <si>
    <t>经济效益</t>
  </si>
  <si>
    <t>社会效益</t>
  </si>
  <si>
    <t>生态效益</t>
  </si>
  <si>
    <t>可持续影响</t>
  </si>
  <si>
    <t>总分</t>
  </si>
  <si>
    <t>基于大数据的城市道路交叉口优化改造技术评价与试点应用项目</t>
    <phoneticPr fontId="11" type="noConversion"/>
  </si>
  <si>
    <t>开展项目前期研究，有助于推动全方式友好的交叉口优化治理，有效提升慢行出行品质，为市民提供更好的出行环境，吸引更多人健步悦骑，提升绿色出行比例，促进健康城市建设和“双碳”的目标实现</t>
    <phoneticPr fontId="11" type="noConversion"/>
  </si>
  <si>
    <t>效益指标（40分）</t>
    <phoneticPr fontId="11" type="noConversion"/>
  </si>
  <si>
    <t>经济、社会、生态、可持续影响效益指标（40分）</t>
    <phoneticPr fontId="11" type="noConversion"/>
  </si>
  <si>
    <t>支撑依据不充分</t>
    <phoneticPr fontId="11" type="noConversion"/>
  </si>
  <si>
    <t>面向多交通方式的交叉口运行评价指标体系</t>
    <phoneticPr fontId="11" type="noConversion"/>
  </si>
  <si>
    <t>开展交叉口全交通方式的数据采集方法前期研究，支持交叉口数据采集方法研究工作，有助于交叉口运行数据的采集效率，减少人工成本投入</t>
    <phoneticPr fontId="11" type="noConversion"/>
  </si>
  <si>
    <t>开展交叉口评价体系前期研究支持交叉口评价体系研究工作，有助于补齐交叉口综合评价指标体系缺失的短板，实现交叉口不同交通方式运行的全面、系统评价，实现交叉口问题的精准诊断与优化治理，提升城市交通综合治理水平，提高交通出行体验</t>
    <phoneticPr fontId="11" type="noConversion"/>
  </si>
  <si>
    <t>开展项目前期研究，项目最终成果可持续支撑交叉口优化改造工作，研发技术方法可推广，具有较广泛的应用场景，有助于提升交叉口治理水平，促进交叉口治理科学化、精细化、智能化</t>
    <phoneticPr fontId="11" type="noConversion"/>
  </si>
  <si>
    <t>开展交叉口全交通方式的数据采集方法前期研究，支持交叉口数据采集方法研究工作，有助于交叉口运行数据的采集效率，减少人工成本投入</t>
    <phoneticPr fontId="11" type="noConversion"/>
  </si>
  <si>
    <t>开展交叉口评价体系前期研究支持交叉口评价体系研究工作，有助于补齐交叉口综合评价指标体系缺失的短板，实现交叉口不同交通方式运行的全面、系统评价，实现交叉口问题的精准诊断与优化治理，提升城市交通综合治理水平，提高交通出行体验</t>
    <phoneticPr fontId="11" type="noConversion"/>
  </si>
  <si>
    <t>≤70万元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</si>
</sst>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/>
    <xf numFmtId="0" fontId="6" fillId="0" borderId="0"/>
    <xf numFmtId="0" fontId="6" fillId="0" borderId="0">
      <alignment vertical="center"/>
    </xf>
    <xf numFmtId="0" fontId="7" fillId="0" borderId="0"/>
    <xf numFmtId="0" fontId="6" fillId="0" borderId="0"/>
    <xf numFmtId="0" fontId="9" fillId="0" borderId="0">
      <alignment vertical="center"/>
    </xf>
    <xf numFmtId="0" fontId="8" fillId="0" borderId="0"/>
    <xf numFmtId="0" fontId="7" fillId="0" borderId="0"/>
    <xf numFmtId="0" fontId="5" fillId="0" borderId="0"/>
    <xf numFmtId="0" fontId="7" fillId="0" borderId="0"/>
    <xf numFmtId="0" fontId="6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14" zoomScale="60" zoomScaleNormal="60" workbookViewId="0">
      <selection activeCell="N22" sqref="N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8.81640625" style="4" customWidth="1"/>
    <col min="6" max="6" width="18.816406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21"/>
      <c r="B1" s="21"/>
      <c r="C1" s="21"/>
      <c r="D1" s="21"/>
      <c r="E1" s="21"/>
      <c r="F1" s="21"/>
      <c r="G1" s="21"/>
    </row>
    <row r="2" spans="1:9" s="1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4" t="s">
        <v>2</v>
      </c>
      <c r="B5" s="24"/>
      <c r="C5" s="24" t="s">
        <v>63</v>
      </c>
      <c r="D5" s="24"/>
      <c r="E5" s="24"/>
      <c r="F5" s="24"/>
      <c r="G5" s="24"/>
      <c r="H5" s="24"/>
      <c r="I5" s="24"/>
    </row>
    <row r="6" spans="1:9" s="3" customFormat="1" x14ac:dyDescent="0.25">
      <c r="A6" s="24" t="s">
        <v>3</v>
      </c>
      <c r="B6" s="24"/>
      <c r="C6" s="24" t="s">
        <v>4</v>
      </c>
      <c r="D6" s="24"/>
      <c r="E6" s="24"/>
      <c r="F6" s="9" t="s">
        <v>5</v>
      </c>
      <c r="G6" s="24" t="s">
        <v>6</v>
      </c>
      <c r="H6" s="24"/>
      <c r="I6" s="24"/>
    </row>
    <row r="7" spans="1:9" s="3" customFormat="1" x14ac:dyDescent="0.25">
      <c r="A7" s="24" t="s">
        <v>7</v>
      </c>
      <c r="B7" s="24"/>
      <c r="C7" s="24" t="s">
        <v>8</v>
      </c>
      <c r="D7" s="24"/>
      <c r="E7" s="24"/>
      <c r="F7" s="9" t="s">
        <v>9</v>
      </c>
      <c r="G7" s="24">
        <v>13581634283</v>
      </c>
      <c r="H7" s="24"/>
      <c r="I7" s="24"/>
    </row>
    <row r="8" spans="1:9" s="3" customFormat="1" x14ac:dyDescent="0.25">
      <c r="A8" s="24" t="s">
        <v>10</v>
      </c>
      <c r="B8" s="24"/>
      <c r="C8" s="9"/>
      <c r="D8" s="10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10" t="s">
        <v>16</v>
      </c>
    </row>
    <row r="9" spans="1:9" s="3" customFormat="1" ht="32.25" customHeight="1" x14ac:dyDescent="0.25">
      <c r="A9" s="24" t="s">
        <v>17</v>
      </c>
      <c r="B9" s="24"/>
      <c r="C9" s="11" t="s">
        <v>18</v>
      </c>
      <c r="D9" s="10">
        <v>70</v>
      </c>
      <c r="E9" s="12">
        <v>70</v>
      </c>
      <c r="F9" s="9">
        <v>70</v>
      </c>
      <c r="G9" s="9">
        <v>10</v>
      </c>
      <c r="H9" s="13">
        <f>+F9/E9</f>
        <v>1</v>
      </c>
      <c r="I9" s="14">
        <f>G9*H9</f>
        <v>10</v>
      </c>
    </row>
    <row r="10" spans="1:9" s="3" customFormat="1" ht="13.5" customHeight="1" x14ac:dyDescent="0.25">
      <c r="A10" s="25"/>
      <c r="B10" s="25"/>
      <c r="C10" s="11" t="s">
        <v>19</v>
      </c>
      <c r="D10" s="10">
        <v>70</v>
      </c>
      <c r="E10" s="12">
        <v>70</v>
      </c>
      <c r="F10" s="9">
        <v>70</v>
      </c>
      <c r="G10" s="9" t="s">
        <v>20</v>
      </c>
      <c r="H10" s="10"/>
      <c r="I10" s="10" t="s">
        <v>20</v>
      </c>
    </row>
    <row r="11" spans="1:9" s="3" customFormat="1" ht="13.5" customHeight="1" x14ac:dyDescent="0.25">
      <c r="A11" s="25"/>
      <c r="B11" s="25"/>
      <c r="C11" s="11" t="s">
        <v>21</v>
      </c>
      <c r="D11" s="10"/>
      <c r="E11" s="10"/>
      <c r="F11" s="9"/>
      <c r="G11" s="9" t="s">
        <v>20</v>
      </c>
      <c r="H11" s="10"/>
      <c r="I11" s="10" t="s">
        <v>20</v>
      </c>
    </row>
    <row r="12" spans="1:9" s="3" customFormat="1" x14ac:dyDescent="0.25">
      <c r="A12" s="25"/>
      <c r="B12" s="25"/>
      <c r="C12" s="11" t="s">
        <v>22</v>
      </c>
      <c r="D12" s="10"/>
      <c r="E12" s="10"/>
      <c r="F12" s="9"/>
      <c r="G12" s="9" t="s">
        <v>20</v>
      </c>
      <c r="H12" s="10"/>
      <c r="I12" s="10" t="s">
        <v>20</v>
      </c>
    </row>
    <row r="13" spans="1:9" s="3" customFormat="1" ht="18" customHeight="1" x14ac:dyDescent="0.25">
      <c r="A13" s="24" t="s">
        <v>23</v>
      </c>
      <c r="B13" s="24" t="s">
        <v>24</v>
      </c>
      <c r="C13" s="24"/>
      <c r="D13" s="24"/>
      <c r="E13" s="24"/>
      <c r="F13" s="24" t="s">
        <v>25</v>
      </c>
      <c r="G13" s="24"/>
      <c r="H13" s="24"/>
      <c r="I13" s="24"/>
    </row>
    <row r="14" spans="1:9" s="3" customFormat="1" ht="87.75" customHeight="1" x14ac:dyDescent="0.25">
      <c r="A14" s="24"/>
      <c r="B14" s="26" t="s">
        <v>26</v>
      </c>
      <c r="C14" s="27"/>
      <c r="D14" s="27"/>
      <c r="E14" s="28"/>
      <c r="F14" s="26" t="s">
        <v>26</v>
      </c>
      <c r="G14" s="27"/>
      <c r="H14" s="27"/>
      <c r="I14" s="28"/>
    </row>
    <row r="15" spans="1:9" s="3" customFormat="1" ht="34.5" customHeight="1" x14ac:dyDescent="0.25">
      <c r="A15" s="24" t="s">
        <v>27</v>
      </c>
      <c r="B15" s="10" t="s">
        <v>28</v>
      </c>
      <c r="C15" s="10" t="s">
        <v>29</v>
      </c>
      <c r="D15" s="9" t="s">
        <v>30</v>
      </c>
      <c r="E15" s="10" t="s">
        <v>31</v>
      </c>
      <c r="F15" s="10" t="s">
        <v>32</v>
      </c>
      <c r="G15" s="9" t="s">
        <v>14</v>
      </c>
      <c r="H15" s="9" t="s">
        <v>16</v>
      </c>
      <c r="I15" s="10" t="s">
        <v>33</v>
      </c>
    </row>
    <row r="16" spans="1:9" s="3" customFormat="1" ht="30" customHeight="1" x14ac:dyDescent="0.25">
      <c r="A16" s="24"/>
      <c r="B16" s="24" t="s">
        <v>34</v>
      </c>
      <c r="C16" s="24" t="s">
        <v>35</v>
      </c>
      <c r="D16" s="15" t="s">
        <v>36</v>
      </c>
      <c r="E16" s="16" t="s">
        <v>37</v>
      </c>
      <c r="F16" s="15" t="s">
        <v>38</v>
      </c>
      <c r="G16" s="15">
        <v>4</v>
      </c>
      <c r="H16" s="15">
        <v>4</v>
      </c>
      <c r="I16" s="10"/>
    </row>
    <row r="17" spans="1:9" s="3" customFormat="1" ht="30" customHeight="1" x14ac:dyDescent="0.25">
      <c r="A17" s="24"/>
      <c r="B17" s="24"/>
      <c r="C17" s="24"/>
      <c r="D17" s="15" t="s">
        <v>39</v>
      </c>
      <c r="E17" s="16" t="s">
        <v>40</v>
      </c>
      <c r="F17" s="15" t="s">
        <v>41</v>
      </c>
      <c r="G17" s="15">
        <v>4</v>
      </c>
      <c r="H17" s="15">
        <v>4</v>
      </c>
      <c r="I17" s="10"/>
    </row>
    <row r="18" spans="1:9" s="3" customFormat="1" ht="30" customHeight="1" x14ac:dyDescent="0.25">
      <c r="A18" s="24"/>
      <c r="B18" s="24"/>
      <c r="C18" s="24"/>
      <c r="D18" s="15" t="s">
        <v>42</v>
      </c>
      <c r="E18" s="16" t="s">
        <v>43</v>
      </c>
      <c r="F18" s="15" t="s">
        <v>44</v>
      </c>
      <c r="G18" s="15">
        <v>4</v>
      </c>
      <c r="H18" s="15">
        <v>4</v>
      </c>
      <c r="I18" s="10"/>
    </row>
    <row r="19" spans="1:9" s="3" customFormat="1" ht="59" customHeight="1" x14ac:dyDescent="0.25">
      <c r="A19" s="24"/>
      <c r="B19" s="24"/>
      <c r="C19" s="24"/>
      <c r="D19" s="15" t="s">
        <v>68</v>
      </c>
      <c r="E19" s="16" t="s">
        <v>45</v>
      </c>
      <c r="F19" s="15" t="s">
        <v>45</v>
      </c>
      <c r="G19" s="15">
        <v>3</v>
      </c>
      <c r="H19" s="15">
        <v>3</v>
      </c>
      <c r="I19" s="10"/>
    </row>
    <row r="20" spans="1:9" s="3" customFormat="1" ht="30" customHeight="1" x14ac:dyDescent="0.25">
      <c r="A20" s="24"/>
      <c r="B20" s="24"/>
      <c r="C20" s="24" t="s">
        <v>46</v>
      </c>
      <c r="D20" s="15" t="s">
        <v>47</v>
      </c>
      <c r="E20" s="17">
        <v>1</v>
      </c>
      <c r="F20" s="17">
        <v>1</v>
      </c>
      <c r="G20" s="15">
        <v>7</v>
      </c>
      <c r="H20" s="15">
        <v>7</v>
      </c>
      <c r="I20" s="10"/>
    </row>
    <row r="21" spans="1:9" s="3" customFormat="1" ht="41" customHeight="1" x14ac:dyDescent="0.25">
      <c r="A21" s="24"/>
      <c r="B21" s="24"/>
      <c r="C21" s="24"/>
      <c r="D21" s="15" t="s">
        <v>48</v>
      </c>
      <c r="E21" s="16" t="s">
        <v>49</v>
      </c>
      <c r="F21" s="15" t="s">
        <v>49</v>
      </c>
      <c r="G21" s="15">
        <v>6</v>
      </c>
      <c r="H21" s="15">
        <v>6</v>
      </c>
      <c r="I21" s="10"/>
    </row>
    <row r="22" spans="1:9" s="3" customFormat="1" ht="39.75" customHeight="1" x14ac:dyDescent="0.25">
      <c r="A22" s="24"/>
      <c r="B22" s="24"/>
      <c r="C22" s="24" t="s">
        <v>50</v>
      </c>
      <c r="D22" s="15" t="s">
        <v>51</v>
      </c>
      <c r="E22" s="18" t="s">
        <v>52</v>
      </c>
      <c r="F22" s="18" t="s">
        <v>52</v>
      </c>
      <c r="G22" s="15">
        <v>6</v>
      </c>
      <c r="H22" s="15">
        <v>6</v>
      </c>
      <c r="I22" s="10"/>
    </row>
    <row r="23" spans="1:9" s="3" customFormat="1" ht="30" customHeight="1" x14ac:dyDescent="0.25">
      <c r="A23" s="24"/>
      <c r="B23" s="24"/>
      <c r="C23" s="24"/>
      <c r="D23" s="15" t="s">
        <v>53</v>
      </c>
      <c r="E23" s="15" t="s">
        <v>54</v>
      </c>
      <c r="F23" s="15" t="s">
        <v>54</v>
      </c>
      <c r="G23" s="15">
        <v>6</v>
      </c>
      <c r="H23" s="15">
        <v>6</v>
      </c>
      <c r="I23" s="10"/>
    </row>
    <row r="24" spans="1:9" s="3" customFormat="1" ht="30" customHeight="1" x14ac:dyDescent="0.25">
      <c r="A24" s="24"/>
      <c r="B24" s="24"/>
      <c r="C24" s="19" t="s">
        <v>55</v>
      </c>
      <c r="D24" s="15" t="s">
        <v>56</v>
      </c>
      <c r="E24" s="16" t="s">
        <v>74</v>
      </c>
      <c r="F24" s="15" t="s">
        <v>57</v>
      </c>
      <c r="G24" s="15">
        <v>10</v>
      </c>
      <c r="H24" s="15">
        <v>10</v>
      </c>
      <c r="I24" s="10"/>
    </row>
    <row r="25" spans="1:9" s="3" customFormat="1" ht="100.5" customHeight="1" x14ac:dyDescent="0.25">
      <c r="A25" s="24"/>
      <c r="B25" s="24" t="s">
        <v>65</v>
      </c>
      <c r="C25" s="24" t="s">
        <v>66</v>
      </c>
      <c r="D25" s="15" t="s">
        <v>58</v>
      </c>
      <c r="E25" s="18" t="s">
        <v>69</v>
      </c>
      <c r="F25" s="18" t="s">
        <v>72</v>
      </c>
      <c r="G25" s="15">
        <v>10</v>
      </c>
      <c r="H25" s="15">
        <v>8</v>
      </c>
      <c r="I25" s="10" t="s">
        <v>67</v>
      </c>
    </row>
    <row r="26" spans="1:9" s="3" customFormat="1" ht="180" customHeight="1" x14ac:dyDescent="0.25">
      <c r="A26" s="24"/>
      <c r="B26" s="24"/>
      <c r="C26" s="24"/>
      <c r="D26" s="15" t="s">
        <v>59</v>
      </c>
      <c r="E26" s="18" t="s">
        <v>70</v>
      </c>
      <c r="F26" s="18" t="s">
        <v>73</v>
      </c>
      <c r="G26" s="15">
        <v>10</v>
      </c>
      <c r="H26" s="15">
        <v>9</v>
      </c>
      <c r="I26" s="10" t="s">
        <v>67</v>
      </c>
    </row>
    <row r="27" spans="1:9" s="3" customFormat="1" ht="144.5" customHeight="1" x14ac:dyDescent="0.25">
      <c r="A27" s="24"/>
      <c r="B27" s="24"/>
      <c r="C27" s="24"/>
      <c r="D27" s="15" t="s">
        <v>60</v>
      </c>
      <c r="E27" s="18" t="s">
        <v>64</v>
      </c>
      <c r="F27" s="18" t="s">
        <v>64</v>
      </c>
      <c r="G27" s="15">
        <v>10</v>
      </c>
      <c r="H27" s="15">
        <v>9</v>
      </c>
      <c r="I27" s="10" t="s">
        <v>67</v>
      </c>
    </row>
    <row r="28" spans="1:9" s="3" customFormat="1" ht="137" customHeight="1" x14ac:dyDescent="0.25">
      <c r="A28" s="24"/>
      <c r="B28" s="24"/>
      <c r="C28" s="24"/>
      <c r="D28" s="15" t="s">
        <v>61</v>
      </c>
      <c r="E28" s="18" t="s">
        <v>71</v>
      </c>
      <c r="F28" s="18" t="s">
        <v>71</v>
      </c>
      <c r="G28" s="15">
        <v>10</v>
      </c>
      <c r="H28" s="15">
        <v>9</v>
      </c>
      <c r="I28" s="10" t="s">
        <v>67</v>
      </c>
    </row>
    <row r="29" spans="1:9" s="3" customFormat="1" ht="30" customHeight="1" x14ac:dyDescent="0.25">
      <c r="A29" s="24" t="s">
        <v>62</v>
      </c>
      <c r="B29" s="24"/>
      <c r="C29" s="24"/>
      <c r="D29" s="24"/>
      <c r="E29" s="24"/>
      <c r="F29" s="24"/>
      <c r="G29" s="12"/>
      <c r="H29" s="20">
        <f>I9+SUM(H16:H28)</f>
        <v>95</v>
      </c>
      <c r="I29" s="10"/>
    </row>
  </sheetData>
  <mergeCells count="29">
    <mergeCell ref="B13:E13"/>
    <mergeCell ref="F13:I13"/>
    <mergeCell ref="B14:E14"/>
    <mergeCell ref="F14:I14"/>
    <mergeCell ref="A29:F29"/>
    <mergeCell ref="A13:A14"/>
    <mergeCell ref="A15:A28"/>
    <mergeCell ref="B16:B24"/>
    <mergeCell ref="B25:B28"/>
    <mergeCell ref="C16:C19"/>
    <mergeCell ref="C20:C21"/>
    <mergeCell ref="C22:C23"/>
    <mergeCell ref="C25:C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dataValidations count="1">
    <dataValidation type="textLength" operator="lessThan" allowBlank="1" showInputMessage="1" showErrorMessage="1" sqref="D17:D19">
      <formula1>150</formula1>
    </dataValidation>
  </dataValidations>
  <pageMargins left="0.7" right="0.7" top="0.75" bottom="0.75" header="0.3" footer="0.3"/>
  <pageSetup paperSize="9" scale="76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2024-04-22T16:29:00Z</cp:lastPrinted>
  <dcterms:created xsi:type="dcterms:W3CDTF">2018-03-28T14:56:00Z</dcterms:created>
  <dcterms:modified xsi:type="dcterms:W3CDTF">2024-05-09T03:06:21Z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