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C9901944-B090-4DFF-B4AD-DD561CBC5605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<sst xmlns="http://schemas.openxmlformats.org/spreadsheetml/2006/main" count="64" uniqueCount="55">
  <si>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</si>
  <si>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</si>
  <si>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</si>
  <si>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</si>
  <si>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</si>
  <si>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</si>
  <si>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</si>
  <si>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</si>
  <si>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</si>
  <si>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</si>
  <si>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</si>
  <si>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</si>
  <si>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</si>
  <si>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</si>
  <si>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</si>
  <si>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</si>
  <si>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</si>
  <si>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</si>
  <si>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</si>
  <si>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</si>
  <si>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</si>
  <si>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</si>
  <si>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</si>
  <si>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</si>
  <si>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</si>
  <si>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</si>
  <si>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</si>
  <si>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</si>
  <si>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</si>
  <si>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</si>
  <si>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</si>
  <si>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</si>
  <si>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</si>
  <si>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</si>
  <si>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</si>
  <si>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</si>
  <si>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</si>
  <si>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谢胜涛</t>
    <phoneticPr fontId="7" type="noConversion"/>
  </si>
  <si>
    <t>北京市交通委员会门头沟公路分局</t>
    <phoneticPr fontId="7" type="noConversion"/>
  </si>
  <si>
    <t>门头沟2023年普通公路工程尾款共包括4个项目，分别为：2021年门头沟区妙峰山路地质灾害防治项目234.212280万元；2021年门头沟区公路交通安全隐患治理工程18.1072万元；双大路二期1556万元；2021年门头沟区治超非现场执法设备建设工程76万元。资金到位后，严格按照支付要求进行支付，及时清理尾款资金， 缓解施工单位资金压力，帮助企业更好地发展。</t>
    <phoneticPr fontId="7" type="noConversion"/>
  </si>
  <si>
    <t>门头沟2023年普通公路工程尾款支付完成率：100%。</t>
    <phoneticPr fontId="7" type="noConversion"/>
  </si>
  <si>
    <t>项目数量</t>
    <phoneticPr fontId="7" type="noConversion"/>
  </si>
  <si>
    <t>工程尾款资金支付率</t>
    <phoneticPr fontId="7" type="noConversion"/>
  </si>
  <si>
    <t>工程尾款支付时间</t>
    <phoneticPr fontId="7" type="noConversion"/>
  </si>
  <si>
    <t>在工程完工后将工程尾款及时足额的支付给各参建单位，为工程合同的履行提供资金保障</t>
    <phoneticPr fontId="7" type="noConversion"/>
  </si>
  <si>
    <t>经济、社会、生态、可持续影响效益指标（40分）</t>
    <phoneticPr fontId="7" type="noConversion"/>
  </si>
  <si>
    <t>社会影响效益</t>
    <phoneticPr fontId="7" type="noConversion"/>
  </si>
  <si>
    <t>门头沟2023年普通公路工程尾款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</si>
  <si>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</si>
  <si>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</si>
  <si>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项目预算控制数</t>
  </si>
  <si>
    <t>1884.31948万元</t>
    <phoneticPr fontId="7" type="noConversion"/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</si>
  <si>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</si>
  <si>
    <t>优</t>
    <phoneticPr fontId="7" type="noConversion"/>
  </si>
  <si>
    <t>完成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</si>
</sst>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57" fontId="10" fillId="0" borderId="6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57" fontId="10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F21" sqref="F21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5" width="22.61328125" style="3" customWidth="1"/>
    <col min="6" max="6" width="22.61328125" style="1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4"/>
      <c r="B1" s="24"/>
      <c r="C1" s="24"/>
      <c r="D1" s="24"/>
      <c r="E1" s="24"/>
      <c r="F1" s="24"/>
      <c r="G1" s="24"/>
    </row>
    <row r="2" spans="1:9" ht="22.5" customHeight="1" x14ac:dyDescent="0.3">
      <c r="A2" s="25" t="s">
        <v>48</v>
      </c>
      <c r="B2" s="25"/>
      <c r="C2" s="25"/>
      <c r="D2" s="25"/>
      <c r="E2" s="25"/>
      <c r="F2" s="25"/>
      <c r="G2" s="25"/>
      <c r="H2" s="25"/>
      <c r="I2" s="25"/>
    </row>
    <row r="3" spans="1:9" ht="18.75" customHeight="1" x14ac:dyDescent="0.3">
      <c r="A3" s="26" t="s">
        <v>35</v>
      </c>
      <c r="B3" s="26"/>
      <c r="C3" s="26"/>
      <c r="D3" s="26"/>
      <c r="E3" s="26"/>
      <c r="F3" s="26"/>
      <c r="G3" s="26"/>
      <c r="H3" s="26"/>
      <c r="I3" s="26"/>
    </row>
    <row r="4" spans="1:9" ht="11.25" customHeight="1" x14ac:dyDescent="0.3">
      <c r="A4" s="5"/>
      <c r="B4" s="5"/>
      <c r="C4" s="5"/>
      <c r="D4" s="6"/>
      <c r="E4" s="6"/>
      <c r="F4" s="5"/>
      <c r="G4" s="7"/>
    </row>
    <row r="5" spans="1:9" s="2" customFormat="1" x14ac:dyDescent="0.3">
      <c r="A5" s="18" t="s">
        <v>0</v>
      </c>
      <c r="B5" s="18"/>
      <c r="C5" s="18" t="s">
        <v>47</v>
      </c>
      <c r="D5" s="18"/>
      <c r="E5" s="18"/>
      <c r="F5" s="18"/>
      <c r="G5" s="18"/>
      <c r="H5" s="18"/>
      <c r="I5" s="18"/>
    </row>
    <row r="6" spans="1:9" s="2" customFormat="1" x14ac:dyDescent="0.3">
      <c r="A6" s="18" t="s">
        <v>11</v>
      </c>
      <c r="B6" s="18"/>
      <c r="C6" s="18" t="s">
        <v>36</v>
      </c>
      <c r="D6" s="18"/>
      <c r="E6" s="18"/>
      <c r="F6" s="9" t="s">
        <v>1</v>
      </c>
      <c r="G6" s="18" t="s">
        <v>38</v>
      </c>
      <c r="H6" s="18"/>
      <c r="I6" s="18"/>
    </row>
    <row r="7" spans="1:9" s="2" customFormat="1" x14ac:dyDescent="0.3">
      <c r="A7" s="18" t="s">
        <v>12</v>
      </c>
      <c r="B7" s="18"/>
      <c r="C7" s="18" t="s">
        <v>37</v>
      </c>
      <c r="D7" s="18"/>
      <c r="E7" s="18"/>
      <c r="F7" s="9" t="s">
        <v>13</v>
      </c>
      <c r="G7" s="18">
        <v>69828986</v>
      </c>
      <c r="H7" s="18"/>
      <c r="I7" s="18"/>
    </row>
    <row r="8" spans="1:9" s="2" customFormat="1" x14ac:dyDescent="0.3">
      <c r="A8" s="18" t="s">
        <v>14</v>
      </c>
      <c r="B8" s="18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8" t="s">
        <v>19</v>
      </c>
      <c r="B9" s="18"/>
      <c r="C9" s="10" t="s">
        <v>20</v>
      </c>
      <c r="D9" s="8">
        <v>1884.32</v>
      </c>
      <c r="E9" s="11">
        <v>1884.32</v>
      </c>
      <c r="F9" s="9">
        <v>1884.32</v>
      </c>
      <c r="G9" s="9">
        <v>10</v>
      </c>
      <c r="H9" s="12">
        <f>+F9/E9</f>
        <v>1</v>
      </c>
      <c r="I9" s="13">
        <f>G9*H9</f>
        <v>10</v>
      </c>
    </row>
    <row r="10" spans="1:9" s="2" customFormat="1" ht="13.5" customHeight="1" x14ac:dyDescent="0.3">
      <c r="A10" s="19"/>
      <c r="B10" s="19"/>
      <c r="C10" s="10" t="s">
        <v>21</v>
      </c>
      <c r="D10" s="8">
        <v>1884.32</v>
      </c>
      <c r="E10" s="11">
        <v>1884.32</v>
      </c>
      <c r="F10" s="9">
        <v>1884.32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9"/>
      <c r="B11" s="19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9"/>
      <c r="B12" s="19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8" t="s">
        <v>3</v>
      </c>
      <c r="B13" s="18" t="s">
        <v>25</v>
      </c>
      <c r="C13" s="18"/>
      <c r="D13" s="18"/>
      <c r="E13" s="18"/>
      <c r="F13" s="18" t="s">
        <v>26</v>
      </c>
      <c r="G13" s="18"/>
      <c r="H13" s="18"/>
      <c r="I13" s="18"/>
    </row>
    <row r="14" spans="1:9" s="2" customFormat="1" ht="89.25" customHeight="1" x14ac:dyDescent="0.3">
      <c r="A14" s="18"/>
      <c r="B14" s="20" t="s">
        <v>39</v>
      </c>
      <c r="C14" s="21"/>
      <c r="D14" s="21"/>
      <c r="E14" s="22"/>
      <c r="F14" s="23" t="s">
        <v>40</v>
      </c>
      <c r="G14" s="21"/>
      <c r="H14" s="21"/>
      <c r="I14" s="22"/>
    </row>
    <row r="15" spans="1:9" s="2" customFormat="1" ht="34.5" customHeight="1" x14ac:dyDescent="0.3">
      <c r="A15" s="18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65.25" customHeight="1" x14ac:dyDescent="0.3">
      <c r="A16" s="18"/>
      <c r="B16" s="18" t="s">
        <v>29</v>
      </c>
      <c r="C16" s="8" t="s">
        <v>31</v>
      </c>
      <c r="D16" s="14" t="s">
        <v>41</v>
      </c>
      <c r="E16" s="14">
        <v>4</v>
      </c>
      <c r="F16" s="14">
        <v>4</v>
      </c>
      <c r="G16" s="14">
        <v>15</v>
      </c>
      <c r="H16" s="14">
        <v>15</v>
      </c>
      <c r="I16" s="14"/>
    </row>
    <row r="17" spans="1:9" s="2" customFormat="1" ht="65.25" customHeight="1" x14ac:dyDescent="0.3">
      <c r="A17" s="18"/>
      <c r="B17" s="18"/>
      <c r="C17" s="8" t="s">
        <v>32</v>
      </c>
      <c r="D17" s="14" t="s">
        <v>42</v>
      </c>
      <c r="E17" s="15">
        <v>1</v>
      </c>
      <c r="F17" s="15">
        <v>1</v>
      </c>
      <c r="G17" s="14">
        <v>13</v>
      </c>
      <c r="H17" s="14">
        <v>13</v>
      </c>
      <c r="I17" s="14"/>
    </row>
    <row r="18" spans="1:9" s="2" customFormat="1" ht="65.25" customHeight="1" x14ac:dyDescent="0.3">
      <c r="A18" s="18"/>
      <c r="B18" s="18"/>
      <c r="C18" s="8" t="s">
        <v>33</v>
      </c>
      <c r="D18" s="14" t="s">
        <v>43</v>
      </c>
      <c r="E18" s="16">
        <v>45261</v>
      </c>
      <c r="F18" s="16">
        <v>45261</v>
      </c>
      <c r="G18" s="14">
        <v>12</v>
      </c>
      <c r="H18" s="14">
        <v>12</v>
      </c>
      <c r="I18" s="14"/>
    </row>
    <row r="19" spans="1:9" s="2" customFormat="1" ht="137.25" customHeight="1" x14ac:dyDescent="0.3">
      <c r="A19" s="18"/>
      <c r="B19" s="18"/>
      <c r="C19" s="27" t="s">
        <v>34</v>
      </c>
      <c r="D19" s="14" t="s">
        <v>52</v>
      </c>
      <c r="E19" s="16" t="s">
        <v>53</v>
      </c>
      <c r="F19" s="16" t="s">
        <v>54</v>
      </c>
      <c r="G19" s="14">
        <v>5</v>
      </c>
      <c r="H19" s="14">
        <v>5</v>
      </c>
      <c r="I19" s="14"/>
    </row>
    <row r="20" spans="1:9" s="2" customFormat="1" ht="65.25" customHeight="1" x14ac:dyDescent="0.3">
      <c r="A20" s="18"/>
      <c r="B20" s="18"/>
      <c r="C20" s="28"/>
      <c r="D20" s="14" t="s">
        <v>50</v>
      </c>
      <c r="E20" s="14" t="s">
        <v>51</v>
      </c>
      <c r="F20" s="14" t="s">
        <v>51</v>
      </c>
      <c r="G20" s="14">
        <v>5</v>
      </c>
      <c r="H20" s="14">
        <v>5</v>
      </c>
      <c r="I20" s="14"/>
    </row>
    <row r="21" spans="1:9" s="2" customFormat="1" ht="65.25" customHeight="1" x14ac:dyDescent="0.3">
      <c r="A21" s="18"/>
      <c r="B21" s="8" t="s">
        <v>30</v>
      </c>
      <c r="C21" s="14" t="s">
        <v>45</v>
      </c>
      <c r="D21" s="14" t="s">
        <v>46</v>
      </c>
      <c r="E21" s="14" t="s">
        <v>44</v>
      </c>
      <c r="F21" s="14" t="s">
        <v>44</v>
      </c>
      <c r="G21" s="14">
        <v>40</v>
      </c>
      <c r="H21" s="14">
        <v>35</v>
      </c>
      <c r="I21" s="14" t="s">
        <v>49</v>
      </c>
    </row>
    <row r="22" spans="1:9" s="2" customFormat="1" ht="30" customHeight="1" x14ac:dyDescent="0.3">
      <c r="A22" s="18" t="s">
        <v>9</v>
      </c>
      <c r="B22" s="18"/>
      <c r="C22" s="18"/>
      <c r="D22" s="18"/>
      <c r="E22" s="18"/>
      <c r="F22" s="18"/>
      <c r="G22" s="11"/>
      <c r="H22" s="17">
        <f>I9+SUM(H16:H21)</f>
        <v>95</v>
      </c>
      <c r="I22" s="8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20"/>
    <mergeCell ref="A11:B11"/>
    <mergeCell ref="A12:B12"/>
    <mergeCell ref="A13:A14"/>
    <mergeCell ref="B13:E13"/>
    <mergeCell ref="F13:I13"/>
    <mergeCell ref="B14:E14"/>
    <mergeCell ref="F14:I14"/>
    <mergeCell ref="C19:C20"/>
  </mergeCells>
  <phoneticPr fontId="7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2024-04-23T03:35:01Z</cp:lastPrinted>
  <dcterms:created xsi:type="dcterms:W3CDTF">2018-03-28T06:56:00Z</dcterms:created>
  <dcterms:modified xsi:type="dcterms:W3CDTF">2024-05-12T01:35:57Z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