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<sst xmlns="http://schemas.openxmlformats.org/spreadsheetml/2006/main" count="77" uniqueCount="68">
  <si>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</si>
  <si>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</si>
  <si>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</si>
  <si>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</si>
  <si>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</si>
  <si>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</si>
  <si>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</si>
  <si>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</si>
  <si>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</si>
  <si>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</si>
  <si>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</si>
  <si>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</si>
  <si>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</si>
  <si>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</si>
  <si>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</si>
  <si>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</si>
  <si>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</si>
  <si>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</si>
  <si>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</si>
  <si>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</si>
  <si>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</si>
  <si>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</si>
  <si>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</si>
  <si>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</si>
  <si>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</si>
  <si>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</si>
  <si>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</si>
  <si>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</si>
  <si>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</si>
  <si>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</si>
  <si>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</si>
  <si>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</si>
  <si>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</si>
  <si>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</si>
  <si>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</si>
  <si>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</si>
  <si>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</si>
  <si>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2023年治超专项工程</t>
    <phoneticPr fontId="7" type="noConversion"/>
  </si>
  <si>
    <t>北京市交通委员会通州公路分局</t>
  </si>
  <si>
    <t>010-60522976</t>
  </si>
  <si>
    <t>郑春影</t>
  </si>
  <si>
    <t>非现场执法设备检定及核查</t>
  </si>
  <si>
    <t>7处</t>
  </si>
  <si>
    <t>6处</t>
    <phoneticPr fontId="7" type="noConversion"/>
  </si>
  <si>
    <t>7处（武兴路，任港路，张采路，德觅路，通清路，通武线，孔兴路）</t>
    <phoneticPr fontId="7" type="noConversion"/>
  </si>
  <si>
    <t>非现场执法设备运维</t>
    <phoneticPr fontId="7" type="noConversion"/>
  </si>
  <si>
    <t>检定标准</t>
    <phoneticPr fontId="7" type="noConversion"/>
  </si>
  <si>
    <t>工程质量标准</t>
    <phoneticPr fontId="7" type="noConversion"/>
  </si>
  <si>
    <t>符合《北京市公路路网信息采集与发布设备建设管理办法》要求，达到路网设施完好率不低于99%</t>
    <phoneticPr fontId="7" type="noConversion"/>
  </si>
  <si>
    <t>合格</t>
    <phoneticPr fontId="7" type="noConversion"/>
  </si>
  <si>
    <t>非现场执法设备检定及核查</t>
    <phoneticPr fontId="7" type="noConversion"/>
  </si>
  <si>
    <t>项目预算控制数</t>
  </si>
  <si>
    <t>93万元</t>
    <phoneticPr fontId="7" type="noConversion"/>
  </si>
  <si>
    <t>92.791万元</t>
    <phoneticPr fontId="7" type="noConversion"/>
  </si>
  <si>
    <t>效益指标（40分）</t>
    <phoneticPr fontId="7" type="noConversion"/>
  </si>
  <si>
    <t>实现24小时监测，提升路网运行监测能力，提高公路信息化管理与服务水平，为治理车辆超载超限行为，提供管理处罚依据。</t>
    <phoneticPr fontId="7" type="noConversion"/>
  </si>
  <si>
    <t>达成预期指标</t>
  </si>
  <si>
    <t>完好率100%</t>
    <phoneticPr fontId="7" type="noConversion"/>
  </si>
  <si>
    <t>支撑依据不充分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</si>
  <si>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</si>
  <si>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招标采购时间：2023年1月底前；合同签订时间：2023年1月16日；设备检定及核查时间：2023年11月6日；完成时间：2023年11月6日，按时完成率100%。</t>
    <phoneticPr fontId="7" type="noConversion"/>
  </si>
  <si>
    <r>
      <t>招标采购时间：2023年1月底前；合同签订时间：2023年1月16日；设备运维时间：2023年1月31</t>
    </r>
    <r>
      <rPr>
        <sz val="11"/>
        <color rgb="FF000000"/>
        <rFont val="宋体"/>
        <family val="3"/>
        <charset val="134"/>
        <scheme val="minor"/>
      </rPr>
      <t>日</t>
    </r>
    <r>
      <rPr>
        <sz val="11"/>
        <color indexed="8"/>
        <rFont val="宋体"/>
        <family val="3"/>
        <charset val="134"/>
        <scheme val="minor"/>
      </rPr>
      <t>至2023年12月31</t>
    </r>
    <r>
      <rPr>
        <sz val="11"/>
        <color rgb="FF000000"/>
        <rFont val="宋体"/>
        <family val="3"/>
        <charset val="134"/>
        <scheme val="minor"/>
      </rPr>
      <t>日</t>
    </r>
    <r>
      <rPr>
        <sz val="11"/>
        <color indexed="8"/>
        <rFont val="宋体"/>
        <family val="3"/>
        <charset val="134"/>
        <scheme val="minor"/>
      </rPr>
      <t>，按时完成率100%</t>
    </r>
    <phoneticPr fontId="7" type="noConversion"/>
  </si>
  <si>
    <t>推进超载超限治理工作</t>
  </si>
  <si>
    <t>按照要求完成已建成非现场执法设备检定及期间性能核查；武兴路、任港路、张采路、德觅路、通清路、通武线6处非现场执法设备运维,保证运维资金合理使用。</t>
    <phoneticPr fontId="7" type="noConversion"/>
  </si>
  <si>
    <t>6处（武兴路，任港路，张采路，德觅路，通清路，通武线）</t>
    <phoneticPr fontId="7" type="noConversion"/>
  </si>
  <si>
    <t>符合《动态公路车辆自动衡器国家计量检定规程》JJG907-2006的要求，满足强制检定和期间性能核查要求，达到合格标准</t>
    <phoneticPr fontId="7" type="noConversion"/>
  </si>
  <si>
    <t>招标采购时间：2023年5月底前；合同签订时间：2023年5月底前；设备检定及核查时间：12月底前；完成时间：2023年12月底前,按时完成率100%</t>
    <phoneticPr fontId="7" type="noConversion"/>
  </si>
  <si>
    <t>招标采购时间：2023年1月底前；合同签订时间：2023年1月底前；工作全年进行，项目执行周期2023年1月至2023年12月，12月底前完成，按时完成率100%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</si>
</sst>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4" workbookViewId="0">
      <selection activeCell="F22" sqref="F22"/>
    </sheetView>
  </sheetViews>
  <sheetFormatPr defaultColWidth="9" defaultRowHeight="14"/>
  <cols>
    <col min="1" max="1" width="4.1796875" style="1" customWidth="1"/>
    <col min="2" max="2" width="8.81640625" style="1" customWidth="1"/>
    <col min="3" max="3" width="18.6328125" style="1" customWidth="1"/>
    <col min="4" max="4" width="11.81640625" style="3" customWidth="1"/>
    <col min="5" max="5" width="21.08984375" style="3" customWidth="1"/>
    <col min="6" max="6" width="21.6328125" style="3" customWidth="1"/>
    <col min="7" max="7" width="8.453125" style="4" customWidth="1"/>
    <col min="8" max="8" width="9.81640625" style="1" customWidth="1"/>
    <col min="9" max="9" width="13.81640625" style="1" customWidth="1"/>
    <col min="10" max="16384" width="9" style="1"/>
  </cols>
  <sheetData>
    <row r="1" spans="1:9">
      <c r="A1" s="25"/>
      <c r="B1" s="25"/>
      <c r="C1" s="25"/>
      <c r="D1" s="25"/>
      <c r="E1" s="25"/>
      <c r="F1" s="25"/>
      <c r="G1" s="25"/>
    </row>
    <row r="2" spans="1:9" ht="22.5" customHeight="1">
      <c r="A2" s="26" t="s">
        <v>59</v>
      </c>
      <c r="B2" s="26"/>
      <c r="C2" s="26"/>
      <c r="D2" s="26"/>
      <c r="E2" s="26"/>
      <c r="F2" s="26"/>
      <c r="G2" s="26"/>
      <c r="H2" s="26"/>
      <c r="I2" s="26"/>
    </row>
    <row r="3" spans="1:9" ht="18.75" customHeight="1">
      <c r="A3" s="27" t="s">
        <v>35</v>
      </c>
      <c r="B3" s="27"/>
      <c r="C3" s="27"/>
      <c r="D3" s="27"/>
      <c r="E3" s="27"/>
      <c r="F3" s="27"/>
      <c r="G3" s="27"/>
      <c r="H3" s="27"/>
      <c r="I3" s="27"/>
    </row>
    <row r="4" spans="1:9" ht="11.25" customHeight="1">
      <c r="A4" s="5"/>
      <c r="B4" s="5"/>
      <c r="C4" s="5"/>
      <c r="D4" s="6"/>
      <c r="E4" s="6"/>
      <c r="F4" s="6"/>
      <c r="G4" s="7"/>
    </row>
    <row r="5" spans="1:9" s="2" customFormat="1">
      <c r="A5" s="20" t="s">
        <v>0</v>
      </c>
      <c r="B5" s="20"/>
      <c r="C5" s="20" t="s">
        <v>37</v>
      </c>
      <c r="D5" s="20"/>
      <c r="E5" s="20"/>
      <c r="F5" s="20"/>
      <c r="G5" s="20"/>
      <c r="H5" s="20"/>
      <c r="I5" s="20"/>
    </row>
    <row r="6" spans="1:9" s="2" customFormat="1">
      <c r="A6" s="20" t="s">
        <v>11</v>
      </c>
      <c r="B6" s="20"/>
      <c r="C6" s="20" t="s">
        <v>36</v>
      </c>
      <c r="D6" s="20"/>
      <c r="E6" s="20"/>
      <c r="F6" s="9" t="s">
        <v>1</v>
      </c>
      <c r="G6" s="20" t="s">
        <v>38</v>
      </c>
      <c r="H6" s="20"/>
      <c r="I6" s="20"/>
    </row>
    <row r="7" spans="1:9" s="2" customFormat="1">
      <c r="A7" s="20" t="s">
        <v>12</v>
      </c>
      <c r="B7" s="20"/>
      <c r="C7" s="20" t="s">
        <v>40</v>
      </c>
      <c r="D7" s="20"/>
      <c r="E7" s="20"/>
      <c r="F7" s="9" t="s">
        <v>13</v>
      </c>
      <c r="G7" s="20" t="s">
        <v>39</v>
      </c>
      <c r="H7" s="20"/>
      <c r="I7" s="20"/>
    </row>
    <row r="8" spans="1:9" s="2" customFormat="1">
      <c r="A8" s="20" t="s">
        <v>14</v>
      </c>
      <c r="B8" s="20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>
      <c r="A9" s="20" t="s">
        <v>19</v>
      </c>
      <c r="B9" s="20"/>
      <c r="C9" s="10" t="s">
        <v>20</v>
      </c>
      <c r="D9" s="8">
        <v>93</v>
      </c>
      <c r="E9" s="11">
        <v>93</v>
      </c>
      <c r="F9" s="9">
        <v>92.790999999999997</v>
      </c>
      <c r="G9" s="9">
        <v>10</v>
      </c>
      <c r="H9" s="12">
        <f>+F9/E9</f>
        <v>0.99775268817204299</v>
      </c>
      <c r="I9" s="13">
        <f>G9*H9</f>
        <v>9.9775268817204292</v>
      </c>
    </row>
    <row r="10" spans="1:9" s="2" customFormat="1" ht="13.5" customHeight="1">
      <c r="A10" s="21"/>
      <c r="B10" s="21"/>
      <c r="C10" s="10" t="s">
        <v>21</v>
      </c>
      <c r="D10" s="8">
        <v>93</v>
      </c>
      <c r="E10" s="11">
        <v>93</v>
      </c>
      <c r="F10" s="9">
        <v>92.790999999999997</v>
      </c>
      <c r="G10" s="9" t="s">
        <v>22</v>
      </c>
      <c r="H10" s="8"/>
      <c r="I10" s="8" t="s">
        <v>22</v>
      </c>
    </row>
    <row r="11" spans="1:9" s="2" customFormat="1" ht="13.5" customHeight="1">
      <c r="A11" s="21"/>
      <c r="B11" s="21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>
      <c r="A12" s="21"/>
      <c r="B12" s="21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>
      <c r="A13" s="20" t="s">
        <v>3</v>
      </c>
      <c r="B13" s="20" t="s">
        <v>25</v>
      </c>
      <c r="C13" s="20"/>
      <c r="D13" s="20"/>
      <c r="E13" s="20"/>
      <c r="F13" s="20" t="s">
        <v>26</v>
      </c>
      <c r="G13" s="20"/>
      <c r="H13" s="20"/>
      <c r="I13" s="20"/>
    </row>
    <row r="14" spans="1:9" s="2" customFormat="1" ht="73.25" customHeight="1">
      <c r="A14" s="20"/>
      <c r="B14" s="22" t="s">
        <v>63</v>
      </c>
      <c r="C14" s="23"/>
      <c r="D14" s="23"/>
      <c r="E14" s="24"/>
      <c r="F14" s="22" t="s">
        <v>63</v>
      </c>
      <c r="G14" s="23"/>
      <c r="H14" s="23"/>
      <c r="I14" s="24"/>
    </row>
    <row r="15" spans="1:9" s="2" customFormat="1" ht="34.5" customHeight="1">
      <c r="A15" s="20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61.5" customHeight="1">
      <c r="A16" s="20"/>
      <c r="B16" s="20" t="s">
        <v>29</v>
      </c>
      <c r="C16" s="20" t="s">
        <v>31</v>
      </c>
      <c r="D16" s="14" t="s">
        <v>41</v>
      </c>
      <c r="E16" s="8" t="s">
        <v>44</v>
      </c>
      <c r="F16" s="8" t="s">
        <v>42</v>
      </c>
      <c r="G16" s="11">
        <v>8</v>
      </c>
      <c r="H16" s="11">
        <v>8</v>
      </c>
      <c r="I16" s="8"/>
    </row>
    <row r="17" spans="1:9" s="2" customFormat="1" ht="43" customHeight="1">
      <c r="A17" s="20"/>
      <c r="B17" s="20"/>
      <c r="C17" s="20"/>
      <c r="D17" s="8" t="s">
        <v>45</v>
      </c>
      <c r="E17" s="8" t="s">
        <v>64</v>
      </c>
      <c r="F17" s="8" t="s">
        <v>43</v>
      </c>
      <c r="G17" s="11">
        <v>7</v>
      </c>
      <c r="H17" s="11">
        <v>7</v>
      </c>
      <c r="I17" s="8"/>
    </row>
    <row r="18" spans="1:9" s="2" customFormat="1" ht="85.5" customHeight="1">
      <c r="A18" s="20"/>
      <c r="B18" s="20"/>
      <c r="C18" s="20" t="s">
        <v>32</v>
      </c>
      <c r="D18" s="8" t="s">
        <v>46</v>
      </c>
      <c r="E18" s="8" t="s">
        <v>65</v>
      </c>
      <c r="F18" s="15" t="s">
        <v>49</v>
      </c>
      <c r="G18" s="11">
        <v>7</v>
      </c>
      <c r="H18" s="11">
        <v>7</v>
      </c>
      <c r="I18" s="8"/>
    </row>
    <row r="19" spans="1:9" s="2" customFormat="1" ht="74.25" customHeight="1">
      <c r="A19" s="20"/>
      <c r="B19" s="20"/>
      <c r="C19" s="20"/>
      <c r="D19" s="8" t="s">
        <v>47</v>
      </c>
      <c r="E19" s="8" t="s">
        <v>48</v>
      </c>
      <c r="F19" s="16" t="s">
        <v>57</v>
      </c>
      <c r="G19" s="11">
        <v>6</v>
      </c>
      <c r="H19" s="11">
        <v>6</v>
      </c>
      <c r="I19" s="8"/>
    </row>
    <row r="20" spans="1:9" s="2" customFormat="1" ht="98.5" customHeight="1">
      <c r="A20" s="20"/>
      <c r="B20" s="20"/>
      <c r="C20" s="20" t="s">
        <v>33</v>
      </c>
      <c r="D20" s="8" t="s">
        <v>50</v>
      </c>
      <c r="E20" s="8" t="s">
        <v>66</v>
      </c>
      <c r="F20" s="17" t="s">
        <v>60</v>
      </c>
      <c r="G20" s="8">
        <v>6</v>
      </c>
      <c r="H20" s="8">
        <v>6</v>
      </c>
      <c r="I20" s="8"/>
    </row>
    <row r="21" spans="1:9" s="2" customFormat="1" ht="99.5" customHeight="1">
      <c r="A21" s="20"/>
      <c r="B21" s="20"/>
      <c r="C21" s="20"/>
      <c r="D21" s="8" t="s">
        <v>45</v>
      </c>
      <c r="E21" s="8" t="s">
        <v>67</v>
      </c>
      <c r="F21" s="8" t="s">
        <v>61</v>
      </c>
      <c r="G21" s="8">
        <v>6</v>
      </c>
      <c r="H21" s="8">
        <v>6</v>
      </c>
      <c r="I21" s="8"/>
    </row>
    <row r="22" spans="1:9" s="2" customFormat="1" ht="30.5" customHeight="1">
      <c r="A22" s="20"/>
      <c r="B22" s="20"/>
      <c r="C22" s="18" t="s">
        <v>34</v>
      </c>
      <c r="D22" s="14" t="s">
        <v>51</v>
      </c>
      <c r="E22" s="8" t="s">
        <v>52</v>
      </c>
      <c r="F22" s="8" t="s">
        <v>53</v>
      </c>
      <c r="G22" s="11">
        <v>10</v>
      </c>
      <c r="H22" s="11">
        <v>10</v>
      </c>
      <c r="I22" s="8"/>
    </row>
    <row r="23" spans="1:9" s="2" customFormat="1" ht="87" customHeight="1">
      <c r="A23" s="20"/>
      <c r="B23" s="8" t="s">
        <v>30</v>
      </c>
      <c r="C23" s="8" t="s">
        <v>54</v>
      </c>
      <c r="D23" s="14" t="s">
        <v>62</v>
      </c>
      <c r="E23" s="8" t="s">
        <v>55</v>
      </c>
      <c r="F23" s="8" t="s">
        <v>56</v>
      </c>
      <c r="G23" s="11">
        <v>40</v>
      </c>
      <c r="H23" s="11">
        <v>35</v>
      </c>
      <c r="I23" s="15" t="s">
        <v>58</v>
      </c>
    </row>
    <row r="24" spans="1:9" s="2" customFormat="1" ht="30" customHeight="1">
      <c r="A24" s="20" t="s">
        <v>9</v>
      </c>
      <c r="B24" s="20"/>
      <c r="C24" s="20"/>
      <c r="D24" s="20"/>
      <c r="E24" s="20"/>
      <c r="F24" s="20"/>
      <c r="G24" s="11"/>
      <c r="H24" s="19">
        <f>I9+SUM(H16:H23)</f>
        <v>94.977526881720422</v>
      </c>
      <c r="I24" s="8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F24"/>
    <mergeCell ref="A15:A23"/>
    <mergeCell ref="B16:B22"/>
    <mergeCell ref="C16:C17"/>
    <mergeCell ref="C18:C19"/>
    <mergeCell ref="C20:C21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2024-05-16T05:10:20Z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