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<sst xmlns="http://schemas.openxmlformats.org/spreadsheetml/2006/main" count="79" uniqueCount="61">
  <si>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</si>
  <si>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</si>
  <si>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</si>
  <si>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房山普通公路工程尾款第一批</t>
  </si>
  <si>
    <t>主管部门</t>
  </si>
  <si>
    <t>北京市交通委员会</t>
  </si>
  <si>
    <t>实施单位</t>
  </si>
  <si>
    <t>项目负责人</t>
  </si>
  <si>
    <t>马颖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</si>
  <si>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</si>
  <si>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</si>
  <si>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</si>
  <si>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</si>
  <si>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</si>
  <si>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</si>
  <si>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</si>
  <si>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</si>
  <si>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</si>
  <si>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</si>
  <si>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</si>
  <si>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</si>
  <si>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</si>
  <si>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</si>
  <si>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</si>
  <si>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</si>
  <si>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</si>
  <si>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年度目标：完成以前年度工程部分尾款支付，缓解施工企业资金压力，为工程合同的履行提供资金保障。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</si>
  <si>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</si>
  <si>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</si>
  <si>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</si>
  <si>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</si>
  <si>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</si>
  <si>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</si>
  <si>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</si>
  <si>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</si>
  <si>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</si>
  <si>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工程项目</t>
  </si>
  <si>
    <t>6个</t>
  </si>
  <si>
    <t>质量指标
（13分）</t>
  </si>
  <si>
    <t>工程尾款资金支付率</t>
  </si>
  <si>
    <t>工程进度</t>
  </si>
  <si>
    <t>已取得决算审核结果的项目依据报告进行支付；未经决算评审的项目，按照已完工未批复决算工程项目资金拨付要求，未批复决算项目的累计拨付原则上不超过项目批复概算的80%。</t>
  </si>
  <si>
    <t>时效指标
（12分）</t>
  </si>
  <si>
    <t>工程支付进度</t>
  </si>
  <si>
    <t>工程尾款支付时间：2023年12月底前完成支付</t>
  </si>
  <si>
    <t>成本指标
（10分）</t>
  </si>
  <si>
    <t>项目预算控制数</t>
  </si>
  <si>
    <t>≤3566.640753万元</t>
  </si>
  <si>
    <t>3566.640753万元</t>
  </si>
  <si>
    <t>效益指标（40分）</t>
  </si>
  <si>
    <t>经济、社会、生态、可持续影响效益指标（40分）</t>
  </si>
  <si>
    <t>经济效益</t>
  </si>
  <si>
    <t>工程完成后，及时支付尾款，使各参建单位尾款资金的落实得到保障</t>
  </si>
  <si>
    <t>支撑依据不充分</t>
  </si>
  <si>
    <t>生态效益</t>
  </si>
  <si>
    <t>保持水土指标</t>
  </si>
  <si>
    <t>社会效益</t>
  </si>
  <si>
    <t>工程通车后，便于当地居民出行</t>
  </si>
  <si>
    <t>可持续效益</t>
  </si>
  <si>
    <t>承担社会责任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</si>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</sst>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6" fillId="0" borderId="0"/>
    <xf numFmtId="0" fontId="27" fillId="0" borderId="0"/>
    <xf numFmtId="43" fontId="4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76" fontId="5" fillId="0" borderId="2" xfId="49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3" fillId="0" borderId="2" xfId="55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16" workbookViewId="0">
      <selection activeCell="E18" sqref="E18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2" style="3" customWidth="1"/>
    <col min="5" max="5" width="24.4247787610619" style="3" customWidth="1"/>
    <col min="6" max="6" width="24.5044247787611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/>
      <c r="H5" s="11"/>
      <c r="I5" s="11"/>
    </row>
    <row r="6" s="2" customFormat="1" spans="1:9">
      <c r="A6" s="11" t="s">
        <v>7</v>
      </c>
      <c r="B6" s="11"/>
      <c r="C6" s="11" t="s">
        <v>8</v>
      </c>
      <c r="D6" s="11"/>
      <c r="E6" s="11"/>
      <c r="F6" s="12" t="s">
        <v>9</v>
      </c>
      <c r="G6" s="11">
        <v>69376120</v>
      </c>
      <c r="H6" s="11"/>
      <c r="I6" s="11"/>
    </row>
    <row r="7" s="2" customFormat="1" spans="1:9">
      <c r="A7" s="11" t="s">
        <v>10</v>
      </c>
      <c r="B7" s="11"/>
      <c r="C7" s="12"/>
      <c r="D7" s="11" t="s">
        <v>11</v>
      </c>
      <c r="E7" s="12" t="s">
        <v>12</v>
      </c>
      <c r="F7" s="12" t="s">
        <v>13</v>
      </c>
      <c r="G7" s="12" t="s">
        <v>14</v>
      </c>
      <c r="H7" s="12" t="s">
        <v>15</v>
      </c>
      <c r="I7" s="11" t="s">
        <v>16</v>
      </c>
    </row>
    <row r="8" s="2" customFormat="1" ht="32.25" customHeight="1" spans="1:9">
      <c r="A8" s="11" t="s">
        <v>17</v>
      </c>
      <c r="B8" s="11"/>
      <c r="C8" s="13" t="s">
        <v>18</v>
      </c>
      <c r="D8" s="14"/>
      <c r="E8" s="14">
        <v>3566.640753</v>
      </c>
      <c r="F8" s="14">
        <v>3566.640753</v>
      </c>
      <c r="G8" s="15">
        <v>10</v>
      </c>
      <c r="H8" s="16">
        <f>+F8/E8</f>
        <v>1</v>
      </c>
      <c r="I8" s="30">
        <f>G8*H8</f>
        <v>10</v>
      </c>
    </row>
    <row r="9" s="2" customFormat="1" customHeight="1" spans="1:9">
      <c r="A9" s="17"/>
      <c r="B9" s="17"/>
      <c r="C9" s="13" t="s">
        <v>19</v>
      </c>
      <c r="D9" s="14"/>
      <c r="E9" s="14">
        <v>3566.640753</v>
      </c>
      <c r="F9" s="14">
        <v>3566.640753</v>
      </c>
      <c r="G9" s="15" t="s">
        <v>20</v>
      </c>
      <c r="H9" s="16">
        <f>+F9/E9</f>
        <v>1</v>
      </c>
      <c r="I9" s="11" t="s">
        <v>20</v>
      </c>
    </row>
    <row r="10" s="2" customFormat="1" customHeight="1" spans="1:9">
      <c r="A10" s="17"/>
      <c r="B10" s="17"/>
      <c r="C10" s="13" t="s">
        <v>21</v>
      </c>
      <c r="D10" s="11"/>
      <c r="E10" s="11"/>
      <c r="F10" s="12"/>
      <c r="G10" s="12" t="s">
        <v>20</v>
      </c>
      <c r="H10" s="11"/>
      <c r="I10" s="11" t="s">
        <v>20</v>
      </c>
    </row>
    <row r="11" s="2" customFormat="1" spans="1:9">
      <c r="A11" s="17"/>
      <c r="B11" s="17"/>
      <c r="C11" s="13" t="s">
        <v>22</v>
      </c>
      <c r="D11" s="11"/>
      <c r="E11" s="11"/>
      <c r="F11" s="12"/>
      <c r="G11" s="12" t="s">
        <v>20</v>
      </c>
      <c r="H11" s="11"/>
      <c r="I11" s="11" t="s">
        <v>20</v>
      </c>
    </row>
    <row r="12" s="2" customFormat="1" ht="18" customHeight="1" spans="1:9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</row>
    <row r="13" s="2" customFormat="1" ht="65.65" customHeight="1" spans="1:9">
      <c r="A13" s="11"/>
      <c r="B13" s="18" t="s">
        <v>26</v>
      </c>
      <c r="C13" s="19"/>
      <c r="D13" s="19"/>
      <c r="E13" s="20"/>
      <c r="F13" s="18" t="s">
        <v>26</v>
      </c>
      <c r="G13" s="19"/>
      <c r="H13" s="19"/>
      <c r="I13" s="20"/>
    </row>
    <row r="14" s="2" customFormat="1" ht="34.5" customHeight="1" spans="1:9">
      <c r="A14" s="11" t="s">
        <v>27</v>
      </c>
      <c r="B14" s="11" t="s">
        <v>28</v>
      </c>
      <c r="C14" s="11" t="s">
        <v>29</v>
      </c>
      <c r="D14" s="12" t="s">
        <v>30</v>
      </c>
      <c r="E14" s="11" t="s">
        <v>31</v>
      </c>
      <c r="F14" s="11" t="s">
        <v>32</v>
      </c>
      <c r="G14" s="12" t="s">
        <v>14</v>
      </c>
      <c r="H14" s="12" t="s">
        <v>16</v>
      </c>
      <c r="I14" s="11" t="s">
        <v>33</v>
      </c>
    </row>
    <row r="15" s="2" customFormat="1" ht="30" customHeight="1" spans="1:9">
      <c r="A15" s="11"/>
      <c r="B15" s="11" t="s">
        <v>34</v>
      </c>
      <c r="C15" s="11" t="s">
        <v>35</v>
      </c>
      <c r="D15" s="21" t="s">
        <v>36</v>
      </c>
      <c r="E15" s="11" t="s">
        <v>37</v>
      </c>
      <c r="F15" s="11" t="s">
        <v>37</v>
      </c>
      <c r="G15" s="22">
        <v>15</v>
      </c>
      <c r="H15" s="22">
        <v>15</v>
      </c>
      <c r="I15" s="11"/>
    </row>
    <row r="16" s="2" customFormat="1" ht="30" customHeight="1" spans="1:9">
      <c r="A16" s="11"/>
      <c r="B16" s="11"/>
      <c r="C16" s="11" t="s">
        <v>38</v>
      </c>
      <c r="D16" s="23" t="s">
        <v>39</v>
      </c>
      <c r="E16" s="24">
        <v>1</v>
      </c>
      <c r="F16" s="24">
        <v>1</v>
      </c>
      <c r="G16" s="22">
        <v>7</v>
      </c>
      <c r="H16" s="22">
        <v>7</v>
      </c>
      <c r="I16" s="11"/>
    </row>
    <row r="17" s="2" customFormat="1" ht="94.5" spans="1:9">
      <c r="A17" s="11"/>
      <c r="B17" s="11"/>
      <c r="C17" s="11"/>
      <c r="D17" s="25" t="s">
        <v>40</v>
      </c>
      <c r="E17" s="11" t="s">
        <v>41</v>
      </c>
      <c r="F17" s="11" t="s">
        <v>41</v>
      </c>
      <c r="G17" s="22">
        <v>6</v>
      </c>
      <c r="H17" s="22">
        <v>6</v>
      </c>
      <c r="I17" s="11"/>
    </row>
    <row r="18" s="2" customFormat="1" ht="27" spans="1:9">
      <c r="A18" s="11"/>
      <c r="B18" s="11"/>
      <c r="C18" s="11" t="s">
        <v>42</v>
      </c>
      <c r="D18" s="23" t="s">
        <v>43</v>
      </c>
      <c r="E18" s="11" t="s">
        <v>44</v>
      </c>
      <c r="F18" s="11" t="s">
        <v>44</v>
      </c>
      <c r="G18" s="22">
        <v>12</v>
      </c>
      <c r="H18" s="22">
        <v>12</v>
      </c>
      <c r="I18" s="11"/>
    </row>
    <row r="19" s="2" customFormat="1" ht="30" customHeight="1" spans="1:9">
      <c r="A19" s="11"/>
      <c r="B19" s="11"/>
      <c r="C19" s="26" t="s">
        <v>45</v>
      </c>
      <c r="D19" s="23" t="s">
        <v>46</v>
      </c>
      <c r="E19" s="11" t="s">
        <v>47</v>
      </c>
      <c r="F19" s="11" t="s">
        <v>48</v>
      </c>
      <c r="G19" s="22">
        <v>10</v>
      </c>
      <c r="H19" s="22">
        <v>10</v>
      </c>
      <c r="I19" s="11"/>
    </row>
    <row r="20" s="2" customFormat="1" ht="40.5" spans="1:9">
      <c r="A20" s="11"/>
      <c r="B20" s="11" t="s">
        <v>49</v>
      </c>
      <c r="C20" s="26" t="s">
        <v>50</v>
      </c>
      <c r="D20" s="19" t="s">
        <v>51</v>
      </c>
      <c r="E20" s="11" t="s">
        <v>52</v>
      </c>
      <c r="F20" s="11" t="s">
        <v>52</v>
      </c>
      <c r="G20" s="22">
        <v>10</v>
      </c>
      <c r="H20" s="22">
        <v>9</v>
      </c>
      <c r="I20" s="11" t="s">
        <v>53</v>
      </c>
    </row>
    <row r="21" s="2" customFormat="1" ht="30" customHeight="1" spans="1:9">
      <c r="A21" s="11"/>
      <c r="B21" s="11"/>
      <c r="C21" s="27"/>
      <c r="D21" s="19" t="s">
        <v>54</v>
      </c>
      <c r="E21" s="11" t="s">
        <v>55</v>
      </c>
      <c r="F21" s="11" t="s">
        <v>55</v>
      </c>
      <c r="G21" s="22">
        <v>10</v>
      </c>
      <c r="H21" s="22">
        <v>9</v>
      </c>
      <c r="I21" s="11" t="s">
        <v>53</v>
      </c>
    </row>
    <row r="22" s="2" customFormat="1" ht="30" customHeight="1" spans="1:9">
      <c r="A22" s="11"/>
      <c r="B22" s="11"/>
      <c r="C22" s="27"/>
      <c r="D22" s="19" t="s">
        <v>56</v>
      </c>
      <c r="E22" s="11" t="s">
        <v>57</v>
      </c>
      <c r="F22" s="11" t="s">
        <v>57</v>
      </c>
      <c r="G22" s="22">
        <v>10</v>
      </c>
      <c r="H22" s="22">
        <v>9</v>
      </c>
      <c r="I22" s="11" t="s">
        <v>53</v>
      </c>
    </row>
    <row r="23" s="2" customFormat="1" ht="30" customHeight="1" spans="1:9">
      <c r="A23" s="11"/>
      <c r="B23" s="11"/>
      <c r="C23" s="28"/>
      <c r="D23" s="19" t="s">
        <v>58</v>
      </c>
      <c r="E23" s="11" t="s">
        <v>59</v>
      </c>
      <c r="F23" s="11" t="s">
        <v>59</v>
      </c>
      <c r="G23" s="22">
        <v>10</v>
      </c>
      <c r="H23" s="22">
        <v>8</v>
      </c>
      <c r="I23" s="11" t="s">
        <v>53</v>
      </c>
    </row>
    <row r="24" s="2" customFormat="1" ht="30" customHeight="1" spans="1:9">
      <c r="A24" s="11" t="s">
        <v>60</v>
      </c>
      <c r="B24" s="11"/>
      <c r="C24" s="11"/>
      <c r="D24" s="11"/>
      <c r="E24" s="11"/>
      <c r="F24" s="11"/>
      <c r="G24" s="22"/>
      <c r="H24" s="29">
        <f>I8+SUM(H15:H23)</f>
        <v>95</v>
      </c>
      <c r="I24" s="11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19"/>
    <mergeCell ref="B20:B23"/>
    <mergeCell ref="C16:C17"/>
    <mergeCell ref="C20:C23"/>
  </mergeCells>
  <dataValidations count="1">
    <dataValidation type="decimal" operator="greaterThanOrEqual" allowBlank="1" showInputMessage="1" showErrorMessage="1" sqref="D8:F9">
      <formula1>0</formula1>
    </dataValidation>
  </dataValidation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2024-05-13T02:33:31Z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0442A643F1AC46CEADB37B7E28FAC4F3_13</vt:lpwstr>
  </property>
  <property fmtid="{D5CDD505-2E9C-101B-9397-08002B2CF9AE}" pid="4" name="KSOReadingLayout">
    <vt:bool>true</vt:bool>
  </property>
</Properties>
</file>