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<sst xmlns="http://schemas.openxmlformats.org/spreadsheetml/2006/main" count="76" uniqueCount="65">
  <si>
    <r>
      <rPr>
        <b/>
        <sz val="18"/>
        <color indexed="8"/>
        <rFont val="宋体"/>
        <charset val="134"/>
      </rPr>
      <t>项目支出绩效自评表</t>
    </r>
    <r>
      <rPr>
        <sz val="18"/>
        <color indexed="8"/>
        <rFont val="宋体"/>
        <charset val="134"/>
      </rPr>
      <t xml:space="preserve"> </t>
    </r>
  </si>
  <si>
    <t>（2023年度）</t>
  </si>
  <si>
    <t>项目名称</t>
  </si>
  <si>
    <t>2023年全国危险货物道路运输从业人员安全应急能力竞赛北京赛区选拔赛</t>
  </si>
  <si>
    <t>主管部门</t>
  </si>
  <si>
    <t>北京市交通委员会</t>
  </si>
  <si>
    <t>实施单位</t>
  </si>
  <si>
    <t>北京市交通运输职业资格事务中心</t>
  </si>
  <si>
    <t>项目负责人</t>
  </si>
  <si>
    <t>武迪</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</si>
  <si>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</si>
  <si>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</si>
  <si>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</si>
  <si>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</si>
  <si>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</si>
  <si>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</si>
  <si>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</si>
  <si>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</si>
  <si>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</si>
  <si>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</si>
  <si>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</si>
  <si>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</si>
  <si>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</si>
  <si>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</si>
  <si>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</si>
  <si>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</si>
  <si>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</si>
  <si>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关于举办2023年全国危险货物道路运输从业人员安全应急能力竞赛的通知》（中交企协物字）〔2023〕31号精神，组织开展2023年全国危险货物道路运输从业人员安全应急能力竞赛北京赛区选拔赛，推选优秀选手代表我市参加全国总决赛，竞赛项目设置按照本届大赛技术方案执行。通过比赛，大力弘扬劳模精神劳动精神工匠精神，培养更多高技能人才和大国工匠。</t>
  </si>
  <si>
    <t>顺利完成2023年全国危险货物道路运输从业人员安全应急能力竞赛北京赛区组织选拔和优秀选手的表彰等工作，获得一等奖3人，二等奖9人，三等奖18人。荣获“北京市交通技术能手”荣誉称号11人。</t>
  </si>
  <si>
    <t>绩效指标</t>
  </si>
  <si>
    <t>一级指标</t>
  </si>
  <si>
    <t>二级指标</t>
  </si>
  <si>
    <t>三级指标</t>
  </si>
  <si>
    <t>年度指标值</t>
  </si>
  <si>
    <t>实际完成值</t>
  </si>
  <si>
    <t>偏差原因分析及改进措施</t>
  </si>
  <si>
    <t>产
出
指
标
(50分)</t>
  </si>
  <si>
    <t>数量指标
（15分）</t>
  </si>
  <si>
    <t>制定项目方案个数</t>
  </si>
  <si>
    <t>1个</t>
  </si>
  <si>
    <t>参赛选手人数</t>
  </si>
  <si>
    <t>≥30人</t>
  </si>
  <si>
    <t>55人</t>
  </si>
  <si>
    <t>聘请专家人数</t>
  </si>
  <si>
    <t>12人次</t>
  </si>
  <si>
    <t>22人次</t>
  </si>
  <si>
    <t>质量指标
（13分）</t>
  </si>
  <si>
    <t>项目质量标准</t>
  </si>
  <si>
    <t>根据《关于举办2023年全国危险货物道路运输从业人员安全应急能力竞赛的通知》（中交企协物字）〔2023〕31号精神、《北京市交通行业职业技能竞赛管理办法》（试行）》（京交人发〔2011〕387号）规定要求，完成2023年全国危险货物道路运输从业人员安全应急能力竞赛北京赛区组织选拔和优秀选手的表彰等工作。</t>
  </si>
  <si>
    <t>比赛覆盖率</t>
  </si>
  <si>
    <r>
      <rPr>
        <sz val="10.5"/>
        <color rgb="FF000000"/>
        <rFont val="宋体"/>
        <charset val="134"/>
      </rPr>
      <t>≥</t>
    </r>
    <r>
      <rPr>
        <sz val="10.5"/>
        <color rgb="FF000000"/>
        <rFont val="仿宋_GB2312"/>
        <charset val="134"/>
      </rPr>
      <t>60%</t>
    </r>
  </si>
  <si>
    <t>≥60%</t>
  </si>
  <si>
    <t>时效指标
（12分）</t>
  </si>
  <si>
    <t>项目实施进度</t>
  </si>
  <si>
    <t>前期准备工作2023年7月-9月，合同签订时间：2023年8月-9月，举办时间2023年9月-10月</t>
  </si>
  <si>
    <t>成本指标
（10分）</t>
  </si>
  <si>
    <t>项目预算控制数</t>
  </si>
  <si>
    <t>≤22.6262万元</t>
  </si>
  <si>
    <t>22.62万元</t>
  </si>
  <si>
    <t>效益指标（40分）</t>
  </si>
  <si>
    <t xml:space="preserve">经济、社会、生态、可持续影响效益指标（40分）
</t>
  </si>
  <si>
    <t>选拔赛效果</t>
  </si>
  <si>
    <t>通过举办竞赛使行业从业人员业务操作能力得到提高，带动全行业从业人员技术发展，增强行业注重技术、比学赶超的正能量学习氛围，培养行业高质量人才，提升行业从业人员关注度</t>
  </si>
  <si>
    <t>支撑材料不充分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</si>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</sst>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宋体"/>
      <charset val="134"/>
      <scheme val="minor"/>
    </font>
    <font>
      <sz val="14"/>
      <color theme="1"/>
      <name val="宋体"/>
      <charset val="134"/>
      <scheme val="minor"/>
    </font>
    <font>
      <b/>
      <sz val="18"/>
      <color indexed="8"/>
      <name val="宋体"/>
      <charset val="134"/>
    </font>
    <font>
      <sz val="10.5"/>
      <color indexed="8"/>
      <name val="仿宋_GB2312"/>
      <charset val="134"/>
    </font>
    <font>
      <sz val="10.5"/>
      <color indexed="8"/>
      <name val="宋体"/>
      <charset val="134"/>
    </font>
    <font>
      <sz val="10.5"/>
      <name val="仿宋_GB2312"/>
      <charset val="134"/>
    </font>
    <font>
      <sz val="10.5"/>
      <color rgb="FF000000"/>
      <name val="宋体"/>
      <charset val="134"/>
    </font>
    <font>
      <sz val="12"/>
      <color theme="1"/>
      <name val="宋体"/>
      <charset val="134"/>
      <scheme val="minor"/>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0"/>
      <name val="Arial"/>
      <charset val="134"/>
    </font>
    <font>
      <sz val="18"/>
      <color indexed="8"/>
      <name val="宋体"/>
      <charset val="134"/>
    </font>
    <font>
      <sz val="10.5"/>
      <color rgb="FF000000"/>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xf numFmtId="0" fontId="28" fillId="0" borderId="0"/>
    <xf numFmtId="0" fontId="28" fillId="0" borderId="0"/>
    <xf numFmtId="0" fontId="28" fillId="0" borderId="0"/>
    <xf numFmtId="0" fontId="0" fillId="0" borderId="0">
      <alignment vertical="center"/>
    </xf>
    <xf numFmtId="0" fontId="0" fillId="0" borderId="0">
      <alignment vertical="center"/>
    </xf>
    <xf numFmtId="0" fontId="0" fillId="0" borderId="0"/>
    <xf numFmtId="0" fontId="0" fillId="0" borderId="0"/>
    <xf numFmtId="0" fontId="29" fillId="0" borderId="0"/>
    <xf numFmtId="0" fontId="0" fillId="0" borderId="0"/>
    <xf numFmtId="0" fontId="29" fillId="0" borderId="0">
      <alignment vertical="center"/>
    </xf>
    <xf numFmtId="0" fontId="30" fillId="0" borderId="0"/>
    <xf numFmtId="0" fontId="7" fillId="0" borderId="0"/>
    <xf numFmtId="43" fontId="29" fillId="0" borderId="0" applyFont="0" applyFill="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4"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0" fillId="0" borderId="2" xfId="0" applyBorder="1" applyAlignment="1">
      <alignment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2" xfId="0" applyFont="1" applyBorder="1" applyAlignment="1">
      <alignment horizontal="center" vertical="center" wrapText="1"/>
    </xf>
    <xf numFmtId="0" fontId="3" fillId="0" borderId="8" xfId="0" applyFont="1" applyBorder="1" applyAlignment="1">
      <alignment horizontal="center" vertical="center" wrapText="1"/>
    </xf>
    <xf numFmtId="0" fontId="5" fillId="0" borderId="2" xfId="0" applyFont="1" applyFill="1" applyBorder="1" applyAlignment="1">
      <alignment horizontal="center" vertical="center" wrapText="1"/>
    </xf>
    <xf numFmtId="0" fontId="3" fillId="0" borderId="6" xfId="0" applyFont="1" applyBorder="1" applyAlignment="1">
      <alignment horizontal="left" vertical="center" wrapText="1"/>
    </xf>
    <xf numFmtId="0" fontId="3" fillId="0" borderId="8" xfId="0" applyFont="1" applyBorder="1" applyAlignment="1">
      <alignment horizontal="left" vertical="center" wrapText="1"/>
    </xf>
    <xf numFmtId="9" fontId="6" fillId="0" borderId="2"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9" xfId="0" applyFont="1" applyBorder="1" applyAlignment="1">
      <alignment horizontal="center" vertical="center" wrapText="1"/>
    </xf>
    <xf numFmtId="9" fontId="3" fillId="0" borderId="6" xfId="0" applyNumberFormat="1" applyFont="1" applyBorder="1" applyAlignment="1">
      <alignment horizontal="center" vertical="center" wrapText="1"/>
    </xf>
    <xf numFmtId="0" fontId="3" fillId="0" borderId="10" xfId="0" applyFont="1" applyBorder="1" applyAlignment="1">
      <alignment horizontal="center" vertical="center" wrapText="1"/>
    </xf>
    <xf numFmtId="176" fontId="7"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tabSelected="1" workbookViewId="0">
      <selection activeCell="K8" sqref="K8"/>
    </sheetView>
  </sheetViews>
  <sheetFormatPr defaultColWidth="9" defaultRowHeight="13.5"/>
  <cols>
    <col min="1" max="1" width="4.125" customWidth="1"/>
    <col min="2" max="2" width="8.875" customWidth="1"/>
    <col min="3" max="3" width="18.625" customWidth="1"/>
    <col min="4" max="4" width="12" style="3" customWidth="1"/>
    <col min="5" max="5" width="19.75" style="3" customWidth="1"/>
    <col min="6" max="6" width="22.125" customWidth="1"/>
    <col min="7" max="7" width="8.5" style="4" customWidth="1"/>
    <col min="8" max="8" width="11.125" customWidth="1"/>
    <col min="9" max="9" width="17.375" customWidth="1"/>
    <col min="10" max="11" width="12.625"/>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7">
      <c r="A3" s="7"/>
      <c r="B3" s="7"/>
      <c r="C3" s="7"/>
      <c r="D3" s="8"/>
      <c r="E3" s="8"/>
      <c r="F3" s="7"/>
      <c r="G3" s="9"/>
    </row>
    <row r="4" s="2" customFormat="1" spans="1:9">
      <c r="A4" s="10" t="s">
        <v>2</v>
      </c>
      <c r="B4" s="10"/>
      <c r="C4" s="10" t="s">
        <v>3</v>
      </c>
      <c r="D4" s="10"/>
      <c r="E4" s="10"/>
      <c r="F4" s="10"/>
      <c r="G4" s="10"/>
      <c r="H4" s="10"/>
      <c r="I4" s="10"/>
    </row>
    <row r="5" s="2" customFormat="1" spans="1:9">
      <c r="A5" s="10" t="s">
        <v>4</v>
      </c>
      <c r="B5" s="10"/>
      <c r="C5" s="10" t="s">
        <v>5</v>
      </c>
      <c r="D5" s="10"/>
      <c r="E5" s="10"/>
      <c r="F5" s="11" t="s">
        <v>6</v>
      </c>
      <c r="G5" s="10" t="s">
        <v>7</v>
      </c>
      <c r="H5" s="10"/>
      <c r="I5" s="10"/>
    </row>
    <row r="6" s="2" customFormat="1" spans="1:9">
      <c r="A6" s="10" t="s">
        <v>8</v>
      </c>
      <c r="B6" s="10"/>
      <c r="C6" s="10" t="s">
        <v>9</v>
      </c>
      <c r="D6" s="10"/>
      <c r="E6" s="10"/>
      <c r="F6" s="11" t="s">
        <v>10</v>
      </c>
      <c r="G6" s="10">
        <v>18210360799</v>
      </c>
      <c r="H6" s="10"/>
      <c r="I6" s="10"/>
    </row>
    <row r="7" s="2" customFormat="1" spans="1:9">
      <c r="A7" s="10" t="s">
        <v>11</v>
      </c>
      <c r="B7" s="10"/>
      <c r="C7" s="11"/>
      <c r="D7" s="10" t="s">
        <v>12</v>
      </c>
      <c r="E7" s="11" t="s">
        <v>13</v>
      </c>
      <c r="F7" s="11" t="s">
        <v>14</v>
      </c>
      <c r="G7" s="11" t="s">
        <v>15</v>
      </c>
      <c r="H7" s="11" t="s">
        <v>16</v>
      </c>
      <c r="I7" s="10" t="s">
        <v>17</v>
      </c>
    </row>
    <row r="8" s="2" customFormat="1" ht="32.25" customHeight="1" spans="1:9">
      <c r="A8" s="10" t="s">
        <v>18</v>
      </c>
      <c r="B8" s="10"/>
      <c r="C8" s="12" t="s">
        <v>19</v>
      </c>
      <c r="D8" s="10">
        <v>22.6262</v>
      </c>
      <c r="E8" s="13">
        <v>22.6262</v>
      </c>
      <c r="F8" s="11">
        <v>22.62</v>
      </c>
      <c r="G8" s="11">
        <v>10</v>
      </c>
      <c r="H8" s="14">
        <f>+F8/E8</f>
        <v>0.999725981384413</v>
      </c>
      <c r="I8" s="32">
        <f>G8*H8</f>
        <v>9.99725981384413</v>
      </c>
    </row>
    <row r="9" s="2" customFormat="1" customHeight="1" spans="1:9">
      <c r="A9" s="15"/>
      <c r="B9" s="15"/>
      <c r="C9" s="12" t="s">
        <v>20</v>
      </c>
      <c r="D9" s="10">
        <v>22.6262</v>
      </c>
      <c r="E9" s="10">
        <v>22.6262</v>
      </c>
      <c r="F9" s="10">
        <v>22.62</v>
      </c>
      <c r="G9" s="11" t="s">
        <v>21</v>
      </c>
      <c r="H9" s="10"/>
      <c r="I9" s="10" t="s">
        <v>21</v>
      </c>
    </row>
    <row r="10" s="2" customFormat="1" customHeight="1" spans="1:9">
      <c r="A10" s="15"/>
      <c r="B10" s="15"/>
      <c r="C10" s="12" t="s">
        <v>22</v>
      </c>
      <c r="D10" s="10"/>
      <c r="E10" s="10"/>
      <c r="F10" s="11"/>
      <c r="G10" s="11" t="s">
        <v>21</v>
      </c>
      <c r="H10" s="10"/>
      <c r="I10" s="10" t="s">
        <v>21</v>
      </c>
    </row>
    <row r="11" s="2" customFormat="1" spans="1:9">
      <c r="A11" s="15"/>
      <c r="B11" s="15"/>
      <c r="C11" s="12" t="s">
        <v>23</v>
      </c>
      <c r="D11" s="10"/>
      <c r="E11" s="10"/>
      <c r="F11" s="11"/>
      <c r="G11" s="11" t="s">
        <v>21</v>
      </c>
      <c r="H11" s="10"/>
      <c r="I11" s="10" t="s">
        <v>21</v>
      </c>
    </row>
    <row r="12" s="2" customFormat="1" ht="18" customHeight="1" spans="1:9">
      <c r="A12" s="10" t="s">
        <v>24</v>
      </c>
      <c r="B12" s="10" t="s">
        <v>25</v>
      </c>
      <c r="C12" s="10"/>
      <c r="D12" s="10"/>
      <c r="E12" s="10"/>
      <c r="F12" s="10" t="s">
        <v>26</v>
      </c>
      <c r="G12" s="10"/>
      <c r="H12" s="10"/>
      <c r="I12" s="10"/>
    </row>
    <row r="13" s="2" customFormat="1" ht="65.65" customHeight="1" spans="1:9">
      <c r="A13" s="10"/>
      <c r="B13" s="16" t="s">
        <v>27</v>
      </c>
      <c r="C13" s="17"/>
      <c r="D13" s="17"/>
      <c r="E13" s="18"/>
      <c r="F13" s="16" t="s">
        <v>28</v>
      </c>
      <c r="G13" s="17"/>
      <c r="H13" s="17"/>
      <c r="I13" s="18"/>
    </row>
    <row r="14" s="2" customFormat="1" ht="34.5" customHeight="1" spans="1:9">
      <c r="A14" s="19" t="s">
        <v>29</v>
      </c>
      <c r="B14" s="10" t="s">
        <v>30</v>
      </c>
      <c r="C14" s="10" t="s">
        <v>31</v>
      </c>
      <c r="D14" s="11" t="s">
        <v>32</v>
      </c>
      <c r="E14" s="10" t="s">
        <v>33</v>
      </c>
      <c r="F14" s="10" t="s">
        <v>34</v>
      </c>
      <c r="G14" s="11" t="s">
        <v>15</v>
      </c>
      <c r="H14" s="11" t="s">
        <v>17</v>
      </c>
      <c r="I14" s="10" t="s">
        <v>35</v>
      </c>
    </row>
    <row r="15" s="2" customFormat="1" ht="30" customHeight="1" spans="1:9">
      <c r="A15" s="20"/>
      <c r="B15" s="19" t="s">
        <v>36</v>
      </c>
      <c r="C15" s="19" t="s">
        <v>37</v>
      </c>
      <c r="D15" s="17" t="s">
        <v>38</v>
      </c>
      <c r="E15" s="10" t="s">
        <v>39</v>
      </c>
      <c r="F15" s="10" t="s">
        <v>39</v>
      </c>
      <c r="G15" s="13">
        <v>5</v>
      </c>
      <c r="H15" s="13">
        <v>5</v>
      </c>
      <c r="I15" s="10"/>
    </row>
    <row r="16" s="2" customFormat="1" ht="30" customHeight="1" spans="1:9">
      <c r="A16" s="20"/>
      <c r="B16" s="20"/>
      <c r="C16" s="20"/>
      <c r="D16" s="17" t="s">
        <v>40</v>
      </c>
      <c r="E16" s="21" t="s">
        <v>41</v>
      </c>
      <c r="F16" s="10" t="s">
        <v>42</v>
      </c>
      <c r="G16" s="13">
        <v>5</v>
      </c>
      <c r="H16" s="13">
        <v>5</v>
      </c>
      <c r="I16" s="10"/>
    </row>
    <row r="17" s="2" customFormat="1" ht="30" customHeight="1" spans="1:9">
      <c r="A17" s="20"/>
      <c r="B17" s="20"/>
      <c r="C17" s="22"/>
      <c r="D17" s="17" t="s">
        <v>43</v>
      </c>
      <c r="E17" s="23" t="s">
        <v>44</v>
      </c>
      <c r="F17" s="23" t="s">
        <v>45</v>
      </c>
      <c r="G17" s="13">
        <v>5</v>
      </c>
      <c r="H17" s="13">
        <v>5</v>
      </c>
      <c r="I17" s="13"/>
    </row>
    <row r="18" s="2" customFormat="1" ht="30" customHeight="1" spans="1:9">
      <c r="A18" s="20"/>
      <c r="B18" s="20"/>
      <c r="C18" s="19" t="s">
        <v>46</v>
      </c>
      <c r="D18" s="24" t="s">
        <v>47</v>
      </c>
      <c r="E18" s="19" t="s">
        <v>48</v>
      </c>
      <c r="F18" s="19" t="s">
        <v>48</v>
      </c>
      <c r="G18" s="19">
        <v>7</v>
      </c>
      <c r="H18" s="19">
        <v>7</v>
      </c>
      <c r="I18" s="19"/>
    </row>
    <row r="19" s="2" customFormat="1" ht="161" customHeight="1" spans="1:9">
      <c r="A19" s="20"/>
      <c r="B19" s="20"/>
      <c r="C19" s="20"/>
      <c r="D19" s="25"/>
      <c r="E19" s="22"/>
      <c r="F19" s="22"/>
      <c r="G19" s="22"/>
      <c r="H19" s="22"/>
      <c r="I19" s="22"/>
    </row>
    <row r="20" s="2" customFormat="1" ht="30" customHeight="1" spans="1:9">
      <c r="A20" s="20"/>
      <c r="B20" s="20"/>
      <c r="C20" s="22"/>
      <c r="D20" s="17" t="s">
        <v>49</v>
      </c>
      <c r="E20" s="26" t="s">
        <v>50</v>
      </c>
      <c r="F20" s="27" t="s">
        <v>51</v>
      </c>
      <c r="G20" s="13">
        <v>6</v>
      </c>
      <c r="H20" s="13">
        <v>6</v>
      </c>
      <c r="I20" s="10"/>
    </row>
    <row r="21" s="2" customFormat="1" ht="126" customHeight="1" spans="1:9">
      <c r="A21" s="20"/>
      <c r="B21" s="20"/>
      <c r="C21" s="19" t="s">
        <v>52</v>
      </c>
      <c r="D21" s="17" t="s">
        <v>53</v>
      </c>
      <c r="E21" s="10" t="s">
        <v>54</v>
      </c>
      <c r="F21" s="10" t="s">
        <v>54</v>
      </c>
      <c r="G21" s="13">
        <v>12</v>
      </c>
      <c r="H21" s="13">
        <v>12</v>
      </c>
      <c r="I21" s="10"/>
    </row>
    <row r="22" s="2" customFormat="1" ht="30" customHeight="1" spans="1:9">
      <c r="A22" s="20"/>
      <c r="B22" s="22"/>
      <c r="C22" s="19" t="s">
        <v>55</v>
      </c>
      <c r="D22" s="17" t="s">
        <v>56</v>
      </c>
      <c r="E22" s="21" t="s">
        <v>57</v>
      </c>
      <c r="F22" s="10" t="s">
        <v>58</v>
      </c>
      <c r="G22" s="13">
        <v>10</v>
      </c>
      <c r="H22" s="13">
        <v>10</v>
      </c>
      <c r="I22" s="10"/>
    </row>
    <row r="23" s="2" customFormat="1" ht="120" customHeight="1" spans="1:9">
      <c r="A23" s="20"/>
      <c r="B23" s="19" t="s">
        <v>59</v>
      </c>
      <c r="C23" s="19" t="s">
        <v>60</v>
      </c>
      <c r="D23" s="28" t="s">
        <v>61</v>
      </c>
      <c r="E23" s="19" t="s">
        <v>62</v>
      </c>
      <c r="F23" s="29" t="s">
        <v>62</v>
      </c>
      <c r="G23" s="30">
        <v>40</v>
      </c>
      <c r="H23" s="30">
        <v>35</v>
      </c>
      <c r="I23" s="19" t="s">
        <v>63</v>
      </c>
    </row>
    <row r="24" s="2" customFormat="1" ht="30" customHeight="1" spans="1:9">
      <c r="A24" s="10" t="s">
        <v>64</v>
      </c>
      <c r="B24" s="10"/>
      <c r="C24" s="10"/>
      <c r="D24" s="10"/>
      <c r="E24" s="10"/>
      <c r="F24" s="10"/>
      <c r="G24" s="13"/>
      <c r="H24" s="31">
        <f>I8+SUM(H15:H23)</f>
        <v>94.9972598138441</v>
      </c>
      <c r="I24" s="33"/>
    </row>
  </sheetData>
  <mergeCells count="31">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4:F24"/>
    <mergeCell ref="A12:A13"/>
    <mergeCell ref="A14:A23"/>
    <mergeCell ref="B15:B22"/>
    <mergeCell ref="C15:C17"/>
    <mergeCell ref="C18:C20"/>
    <mergeCell ref="D18:D19"/>
    <mergeCell ref="E18:E19"/>
    <mergeCell ref="F18:F19"/>
    <mergeCell ref="G18:G19"/>
    <mergeCell ref="H18:H19"/>
    <mergeCell ref="I18:I19"/>
  </mergeCells>
  <pageMargins left="0.25" right="0.25" top="0.75" bottom="0.75" header="0.3" footer="0.3"/>
  <pageSetup paperSize="9" scale="94" fitToWidth="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WPS_1697078160</cp:lastModifiedBy>
  <dcterms:created xsi:type="dcterms:W3CDTF">2018-03-28T06:56:00Z</dcterms:created>
  <cp:lastPrinted>2024-04-23T07:11:00Z</cp:lastPrinted>
  <dcterms:modified xsi:type="dcterms:W3CDTF">2024-05-10T02:39:56Z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A5EB6D76C5CC4B9791D8E822B5B5AF3D_13</vt:lpwstr>
  </property>
</Properties>
</file>