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75" windowWidth="15465" windowHeight="7950" tabRatio="927"/>
  </bookViews>
  <sheets>
    <sheet name="绩效自评表1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19" i="44" s="1"/>
</calcChain>
</file>

<file path=xl/sharedStrings.xml><?xml version="1.0" encoding="utf-8"?>
<sst xmlns="http://schemas.openxmlformats.org/spreadsheetml/2006/main" count="66" uniqueCount="58">
  <si>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</si>
  <si>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</si>
  <si>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</si>
  <si>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</si>
  <si>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</si>
  <si>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</si>
  <si>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</si>
  <si>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</si>
  <si>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</si>
  <si>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</si>
  <si>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</si>
  <si>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</si>
  <si>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</si>
  <si>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</si>
  <si>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</si>
  <si>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</si>
  <si>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</si>
  <si>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</si>
  <si>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</si>
  <si>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</si>
  <si>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</si>
  <si>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</si>
  <si>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</si>
  <si>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</si>
  <si>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</si>
  <si>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</si>
  <si>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</si>
  <si>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</si>
  <si>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</si>
  <si>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</si>
  <si>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</si>
  <si>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</si>
  <si>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</si>
  <si>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</si>
  <si>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</si>
  <si>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</si>
  <si>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填报说明</t>
    <phoneticPr fontId="13" type="noConversion"/>
  </si>
  <si>
    <t>2.年初预算数填写2023年年初预算批复数，全年预算数填写追加调整后预算数，全年执行数填写截至2023年12月31日的实际执行数（2023年追加项目填写截至2024年4月的实际执行数。）</t>
    <phoneticPr fontId="13" type="noConversion"/>
  </si>
  <si>
    <t>4.如项目完成情况未达绩效目标，需在“偏差原因分析”中说明偏离目标、不能完成目标的原因及拟采取的措施。</t>
    <phoneticPr fontId="13" type="noConversion"/>
  </si>
  <si>
    <t>6.如批复的绩效目标不涉及满意度指标，则经济、社会、生态、可持续影响效益指标效益指标共计40分。</t>
    <phoneticPr fontId="13" type="noConversion"/>
  </si>
  <si>
    <t>1.表中有公式设置的位置将自动生成结果，无须填列。</t>
    <phoneticPr fontId="13" type="noConversion"/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</si>
  <si>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  <phoneticPr fontId="13" type="noConversion"/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</si>
  <si>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  <phoneticPr fontId="13" type="noConversion"/>
  </si>
  <si>
    <t>北京市交通委员会</t>
    <phoneticPr fontId="13" type="noConversion"/>
  </si>
  <si>
    <t>北京市公路事业发展中心（北京市高速公路联网收费结算中心）</t>
    <phoneticPr fontId="13" type="noConversion"/>
  </si>
  <si>
    <t>完成新车采购，满足单位用车需求，保障单位正常工作运转</t>
    <phoneticPr fontId="13" type="noConversion"/>
  </si>
  <si>
    <t>采购数量</t>
    <phoneticPr fontId="13" type="noConversion"/>
  </si>
  <si>
    <t>经济、社会、生态、可持续影响效益指标（40分）</t>
    <phoneticPr fontId="13" type="noConversion"/>
  </si>
  <si>
    <t>年度资金支付率</t>
    <phoneticPr fontId="13" type="noConversion"/>
  </si>
  <si>
    <t>车辆验收合格率</t>
    <phoneticPr fontId="13" type="noConversion"/>
  </si>
  <si>
    <t>满足单位用车需求，保障单位正常工作运转</t>
    <phoneticPr fontId="13" type="noConversion"/>
  </si>
  <si>
    <t>公务用车购置成本</t>
  </si>
  <si>
    <t>效益指标（40分）</t>
    <phoneticPr fontId="13" type="noConversion"/>
  </si>
  <si>
    <t>王亚宾</t>
    <phoneticPr fontId="13" type="noConversion"/>
  </si>
  <si>
    <t>公务用车购置</t>
    <phoneticPr fontId="13" type="noConversion"/>
  </si>
  <si>
    <t>资金支付进度</t>
    <phoneticPr fontId="13" type="noConversion"/>
  </si>
  <si>
    <t>根据合同约定进行支付</t>
    <phoneticPr fontId="13" type="noConversion"/>
  </si>
  <si>
    <t>支撑依据不充分
定性指标，效益无法准确衡量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</si>
</sst>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176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5" fillId="2" borderId="4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9" fontId="11" fillId="0" borderId="4" xfId="0" applyNumberFormat="1" applyFont="1" applyBorder="1" applyAlignment="1">
      <alignment horizontal="center" vertical="center" wrapText="1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G4" sqref="G4:I4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3" customWidth="1"/>
    <col min="5" max="5" width="11.73046875" style="3" customWidth="1"/>
    <col min="6" max="6" width="12.59765625" customWidth="1"/>
    <col min="7" max="7" width="8.46484375" style="4" customWidth="1"/>
    <col min="8" max="8" width="11.1328125" customWidth="1"/>
    <col min="9" max="9" width="17.3984375" customWidth="1"/>
    <col min="10" max="10" width="71.59765625" style="16" hidden="1" customWidth="1"/>
  </cols>
  <sheetData>
    <row r="1" spans="1:10" s="1" customFormat="1" ht="22.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17"/>
    </row>
    <row r="2" spans="1:10" s="2" customFormat="1" ht="18.75" customHeight="1">
      <c r="A2" s="39" t="s">
        <v>35</v>
      </c>
      <c r="B2" s="39"/>
      <c r="C2" s="39"/>
      <c r="D2" s="39"/>
      <c r="E2" s="39"/>
      <c r="F2" s="39"/>
      <c r="G2" s="39"/>
      <c r="H2" s="39"/>
      <c r="I2" s="39"/>
      <c r="J2" s="18"/>
    </row>
    <row r="3" spans="1:10" s="5" customFormat="1">
      <c r="A3" s="33" t="s">
        <v>1</v>
      </c>
      <c r="B3" s="33"/>
      <c r="C3" s="33" t="s">
        <v>54</v>
      </c>
      <c r="D3" s="33"/>
      <c r="E3" s="33"/>
      <c r="F3" s="33"/>
      <c r="G3" s="33"/>
      <c r="H3" s="33"/>
      <c r="I3" s="33"/>
      <c r="J3" s="20" t="s">
        <v>36</v>
      </c>
    </row>
    <row r="4" spans="1:10" s="5" customFormat="1" ht="28.5" customHeight="1">
      <c r="A4" s="33" t="s">
        <v>12</v>
      </c>
      <c r="B4" s="33"/>
      <c r="C4" s="33" t="s">
        <v>43</v>
      </c>
      <c r="D4" s="33"/>
      <c r="E4" s="33"/>
      <c r="F4" s="8" t="s">
        <v>2</v>
      </c>
      <c r="G4" s="33" t="s">
        <v>44</v>
      </c>
      <c r="H4" s="33"/>
      <c r="I4" s="33"/>
      <c r="J4" s="27" t="s">
        <v>40</v>
      </c>
    </row>
    <row r="5" spans="1:10" s="5" customFormat="1">
      <c r="A5" s="33" t="s">
        <v>13</v>
      </c>
      <c r="B5" s="33"/>
      <c r="C5" s="33" t="s">
        <v>53</v>
      </c>
      <c r="D5" s="33"/>
      <c r="E5" s="33"/>
      <c r="F5" s="8" t="s">
        <v>14</v>
      </c>
      <c r="G5" s="33">
        <v>13701316215</v>
      </c>
      <c r="H5" s="33"/>
      <c r="I5" s="33"/>
      <c r="J5" s="28"/>
    </row>
    <row r="6" spans="1:10" s="5" customFormat="1">
      <c r="A6" s="33" t="s">
        <v>15</v>
      </c>
      <c r="B6" s="33"/>
      <c r="C6" s="8"/>
      <c r="D6" s="13" t="s">
        <v>16</v>
      </c>
      <c r="E6" s="8" t="s">
        <v>17</v>
      </c>
      <c r="F6" s="8" t="s">
        <v>18</v>
      </c>
      <c r="G6" s="8" t="s">
        <v>9</v>
      </c>
      <c r="H6" s="8" t="s">
        <v>19</v>
      </c>
      <c r="I6" s="13" t="s">
        <v>3</v>
      </c>
      <c r="J6" s="29"/>
    </row>
    <row r="7" spans="1:10" s="5" customFormat="1" ht="32.25" customHeight="1">
      <c r="A7" s="33" t="s">
        <v>20</v>
      </c>
      <c r="B7" s="33"/>
      <c r="C7" s="7" t="s">
        <v>21</v>
      </c>
      <c r="D7" s="13">
        <v>17.37</v>
      </c>
      <c r="E7" s="9">
        <v>17.98</v>
      </c>
      <c r="F7" s="8">
        <v>17.98</v>
      </c>
      <c r="G7" s="8">
        <v>10</v>
      </c>
      <c r="H7" s="10">
        <f>+F7/E7</f>
        <v>1</v>
      </c>
      <c r="I7" s="6">
        <f>G7*H7</f>
        <v>10</v>
      </c>
      <c r="J7" s="27" t="s">
        <v>37</v>
      </c>
    </row>
    <row r="8" spans="1:10" s="5" customFormat="1" ht="13.5" customHeight="1">
      <c r="A8" s="34"/>
      <c r="B8" s="34"/>
      <c r="C8" s="7" t="s">
        <v>22</v>
      </c>
      <c r="D8" s="13">
        <v>17.37</v>
      </c>
      <c r="E8" s="9">
        <v>17.98</v>
      </c>
      <c r="F8" s="8">
        <v>17.98</v>
      </c>
      <c r="G8" s="8" t="s">
        <v>23</v>
      </c>
      <c r="H8" s="13"/>
      <c r="I8" s="13" t="s">
        <v>23</v>
      </c>
      <c r="J8" s="28"/>
    </row>
    <row r="9" spans="1:10" s="5" customFormat="1" ht="13.5" customHeight="1">
      <c r="A9" s="34"/>
      <c r="B9" s="34"/>
      <c r="C9" s="7" t="s">
        <v>24</v>
      </c>
      <c r="D9" s="13"/>
      <c r="E9" s="13"/>
      <c r="F9" s="8"/>
      <c r="G9" s="8" t="s">
        <v>23</v>
      </c>
      <c r="H9" s="13"/>
      <c r="I9" s="13" t="s">
        <v>23</v>
      </c>
      <c r="J9" s="28"/>
    </row>
    <row r="10" spans="1:10" s="5" customFormat="1">
      <c r="A10" s="34"/>
      <c r="B10" s="34"/>
      <c r="C10" s="7" t="s">
        <v>25</v>
      </c>
      <c r="D10" s="13"/>
      <c r="E10" s="13"/>
      <c r="F10" s="8"/>
      <c r="G10" s="8" t="s">
        <v>23</v>
      </c>
      <c r="H10" s="13"/>
      <c r="I10" s="13" t="s">
        <v>23</v>
      </c>
      <c r="J10" s="29"/>
    </row>
    <row r="11" spans="1:10" s="5" customFormat="1" ht="18" customHeight="1">
      <c r="A11" s="33" t="s">
        <v>4</v>
      </c>
      <c r="B11" s="33" t="s">
        <v>26</v>
      </c>
      <c r="C11" s="33"/>
      <c r="D11" s="33"/>
      <c r="E11" s="33"/>
      <c r="F11" s="33" t="s">
        <v>27</v>
      </c>
      <c r="G11" s="33"/>
      <c r="H11" s="33"/>
      <c r="I11" s="33"/>
      <c r="J11" s="30" t="s">
        <v>41</v>
      </c>
    </row>
    <row r="12" spans="1:10" s="5" customFormat="1" ht="65.650000000000006" customHeight="1">
      <c r="A12" s="33"/>
      <c r="B12" s="35" t="s">
        <v>50</v>
      </c>
      <c r="C12" s="36"/>
      <c r="D12" s="36"/>
      <c r="E12" s="37"/>
      <c r="F12" s="35" t="s">
        <v>45</v>
      </c>
      <c r="G12" s="36"/>
      <c r="H12" s="36"/>
      <c r="I12" s="37"/>
      <c r="J12" s="31"/>
    </row>
    <row r="13" spans="1:10" s="5" customFormat="1" ht="34.5" customHeight="1">
      <c r="A13" s="33" t="s">
        <v>5</v>
      </c>
      <c r="B13" s="13" t="s">
        <v>6</v>
      </c>
      <c r="C13" s="13" t="s">
        <v>7</v>
      </c>
      <c r="D13" s="8" t="s">
        <v>8</v>
      </c>
      <c r="E13" s="13" t="s">
        <v>28</v>
      </c>
      <c r="F13" s="13" t="s">
        <v>29</v>
      </c>
      <c r="G13" s="8" t="s">
        <v>9</v>
      </c>
      <c r="H13" s="8" t="s">
        <v>3</v>
      </c>
      <c r="I13" s="13" t="s">
        <v>11</v>
      </c>
      <c r="J13" s="19" t="s">
        <v>38</v>
      </c>
    </row>
    <row r="14" spans="1:10" s="5" customFormat="1" ht="30" customHeight="1">
      <c r="A14" s="33"/>
      <c r="B14" s="33" t="s">
        <v>30</v>
      </c>
      <c r="C14" s="22" t="s">
        <v>31</v>
      </c>
      <c r="D14" s="14" t="s">
        <v>46</v>
      </c>
      <c r="E14" s="13">
        <v>1</v>
      </c>
      <c r="F14" s="13">
        <v>1</v>
      </c>
      <c r="G14" s="9">
        <v>15</v>
      </c>
      <c r="H14" s="9">
        <v>15</v>
      </c>
      <c r="I14" s="13"/>
      <c r="J14" s="30" t="s">
        <v>42</v>
      </c>
    </row>
    <row r="15" spans="1:10" s="5" customFormat="1" ht="47.25" customHeight="1">
      <c r="A15" s="33"/>
      <c r="B15" s="33"/>
      <c r="C15" s="22" t="s">
        <v>32</v>
      </c>
      <c r="D15" s="14" t="s">
        <v>49</v>
      </c>
      <c r="E15" s="26">
        <v>1</v>
      </c>
      <c r="F15" s="26">
        <v>0.9</v>
      </c>
      <c r="G15" s="9">
        <v>13</v>
      </c>
      <c r="H15" s="9">
        <v>13</v>
      </c>
      <c r="I15" s="13"/>
      <c r="J15" s="32"/>
    </row>
    <row r="16" spans="1:10" s="5" customFormat="1" ht="30" customHeight="1">
      <c r="A16" s="33"/>
      <c r="B16" s="33"/>
      <c r="C16" s="22" t="s">
        <v>33</v>
      </c>
      <c r="D16" s="14" t="s">
        <v>55</v>
      </c>
      <c r="E16" s="13" t="s">
        <v>56</v>
      </c>
      <c r="F16" s="13" t="s">
        <v>56</v>
      </c>
      <c r="G16" s="9">
        <v>12</v>
      </c>
      <c r="H16" s="9">
        <v>12</v>
      </c>
      <c r="I16" s="13"/>
      <c r="J16" s="32"/>
    </row>
    <row r="17" spans="1:10" s="5" customFormat="1" ht="51" customHeight="1">
      <c r="A17" s="33"/>
      <c r="B17" s="33"/>
      <c r="C17" s="23" t="s">
        <v>34</v>
      </c>
      <c r="D17" s="25" t="s">
        <v>51</v>
      </c>
      <c r="E17" s="13">
        <v>17.98</v>
      </c>
      <c r="F17" s="13">
        <v>17.98</v>
      </c>
      <c r="G17" s="9">
        <v>10</v>
      </c>
      <c r="H17" s="9">
        <v>10</v>
      </c>
      <c r="I17" s="13"/>
      <c r="J17" s="32"/>
    </row>
    <row r="18" spans="1:10" s="5" customFormat="1" ht="49.5" customHeight="1">
      <c r="A18" s="33"/>
      <c r="B18" s="24" t="s">
        <v>52</v>
      </c>
      <c r="C18" s="22" t="s">
        <v>47</v>
      </c>
      <c r="D18" s="14" t="s">
        <v>48</v>
      </c>
      <c r="E18" s="26">
        <v>1</v>
      </c>
      <c r="F18" s="26">
        <v>1</v>
      </c>
      <c r="G18" s="9">
        <v>40</v>
      </c>
      <c r="H18" s="9">
        <v>35</v>
      </c>
      <c r="I18" s="13" t="s">
        <v>57</v>
      </c>
      <c r="J18" s="21" t="s">
        <v>39</v>
      </c>
    </row>
    <row r="19" spans="1:10" s="5" customFormat="1" ht="30" customHeight="1">
      <c r="A19" s="33" t="s">
        <v>10</v>
      </c>
      <c r="B19" s="33"/>
      <c r="C19" s="33"/>
      <c r="D19" s="33"/>
      <c r="E19" s="33"/>
      <c r="F19" s="33"/>
      <c r="G19" s="9"/>
      <c r="H19" s="12">
        <f>I7+SUM(H14:H18)</f>
        <v>95</v>
      </c>
      <c r="I19" s="11"/>
      <c r="J19" s="15"/>
    </row>
  </sheetData>
  <mergeCells count="27">
    <mergeCell ref="A7:B7"/>
    <mergeCell ref="C4:E4"/>
    <mergeCell ref="G4:I4"/>
    <mergeCell ref="A5:B5"/>
    <mergeCell ref="C5:E5"/>
    <mergeCell ref="G5:I5"/>
    <mergeCell ref="A1:I1"/>
    <mergeCell ref="A2:I2"/>
    <mergeCell ref="A3:B3"/>
    <mergeCell ref="C3:I3"/>
    <mergeCell ref="A6:B6"/>
    <mergeCell ref="J4:J6"/>
    <mergeCell ref="J7:J10"/>
    <mergeCell ref="J11:J12"/>
    <mergeCell ref="J14:J17"/>
    <mergeCell ref="A19:F19"/>
    <mergeCell ref="A13:A18"/>
    <mergeCell ref="B14:B17"/>
    <mergeCell ref="A9:B9"/>
    <mergeCell ref="A10:B10"/>
    <mergeCell ref="A11:A12"/>
    <mergeCell ref="B11:E11"/>
    <mergeCell ref="F11:I11"/>
    <mergeCell ref="B12:E12"/>
    <mergeCell ref="F12:I12"/>
    <mergeCell ref="A8:B8"/>
    <mergeCell ref="A4:B4"/>
  </mergeCells>
  <phoneticPr fontId="13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2024-04-24T03:01:50Z</cp:lastPrinted>
  <dcterms:created xsi:type="dcterms:W3CDTF">2018-03-28T06:56:00Z</dcterms:created>
  <dcterms:modified xsi:type="dcterms:W3CDTF">2024-05-12T08:21:48Z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