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49904\Desktop\门头沟\"/>
    </mc:Choice>
  </mc:AlternateContent>
  <xr:revisionPtr revIDLastSave="0" documentId="13_ncr:1_{38A3EF2D-C872-4207-88EB-E24CE345C652}" xr6:coauthVersionLast="47" xr6:coauthVersionMax="47" xr10:uidLastSave="{00000000-0000-0000-0000-000000000000}"/>
  <bookViews>
    <workbookView xWindow="-103" yWindow="-103" windowWidth="24892" windowHeight="14914" tabRatio="927" xr2:uid="{00000000-000D-0000-FFFF-FFFF00000000}"/>
  </bookViews>
  <sheets>
    <sheet name="绩效自评表" sheetId="4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4" l="1"/>
  <c r="I9" i="44" s="1"/>
  <c r="H21" i="44" s="1"/>
</calcChain>
</file>

<file path=xl/sharedStrings.xml><?xml version="1.0" encoding="utf-8"?>
<sst xmlns="http://schemas.openxmlformats.org/spreadsheetml/2006/main" count="67" uniqueCount="59">
  <si>
    <t>（2023年度）</t>
  </si>
  <si>
    <t>项目名称</t>
  </si>
  <si>
    <t>公路抢通重建值守加班后勤保障费</t>
  </si>
  <si>
    <t>主管部门</t>
  </si>
  <si>
    <t>北京市交通委员会</t>
  </si>
  <si>
    <t>实施单位</t>
  </si>
  <si>
    <t>北京市交通委员会门头沟公路分局</t>
  </si>
  <si>
    <t>项目负责人</t>
  </si>
  <si>
    <t>赵丰超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</si>
  <si>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</si>
  <si>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</si>
  <si>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</si>
  <si>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</si>
  <si>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</si>
  <si>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</si>
  <si>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</si>
  <si>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</si>
  <si>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</si>
  <si>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</si>
  <si>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</si>
  <si>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</si>
  <si>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</si>
  <si>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</si>
  <si>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</si>
  <si>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</si>
  <si>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</si>
  <si>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切实做好后勤保障工作，保证分局职工7月29日起公路抢通重建值守人员节假日值守用餐，晚上加班的营养补充，以及相关工作往来人员、全员上岗的物业人员的用餐。</t>
  </si>
  <si>
    <t>已完成分局公路抢通重建期间的后勤保障费工作。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</si>
  <si>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</si>
  <si>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</si>
  <si>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</si>
  <si>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</si>
  <si>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</si>
  <si>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</si>
  <si>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</si>
  <si>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</si>
  <si>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</si>
  <si>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就餐人数</t>
  </si>
  <si>
    <t>67人</t>
  </si>
  <si>
    <t>质量指标
（13分）</t>
  </si>
  <si>
    <t>时效指标
（12分）</t>
  </si>
  <si>
    <t>成本指标
（10分）</t>
  </si>
  <si>
    <t>≤9.9994万元</t>
  </si>
  <si>
    <t>9.9994万元</t>
  </si>
  <si>
    <t>效益指标（40分）</t>
  </si>
  <si>
    <t>切实做好后勤保障工作，保证分局职工节假日值守用餐，晚上加班的营养补充，以及相关工作往来人员、全员上岗的物业人员的用餐。</t>
  </si>
  <si>
    <t>总分</t>
  </si>
  <si>
    <r>
      <t>项目支出绩效自评表</t>
    </r>
    <r>
      <rPr>
        <sz val="18"/>
        <color indexed="8"/>
        <rFont val="宋体"/>
        <family val="3"/>
        <charset val="134"/>
        <scheme val="minor"/>
      </rPr>
      <t xml:space="preserve"> </t>
    </r>
  </si>
  <si>
    <t>经济、社会、生态、可持续影响效益指标（40分）</t>
    <phoneticPr fontId="9" type="noConversion"/>
  </si>
  <si>
    <t>支撑依据不充分</t>
    <phoneticPr fontId="9" type="noConversion"/>
  </si>
  <si>
    <t>≥52人/天</t>
    <phoneticPr fontId="9" type="noConversion"/>
  </si>
  <si>
    <t>切实做好后勤保障工作，保证分局职工7月29日起节假日值守用餐，晚上加班的营养补充，以及相关工作往来人员、全员上岗的物业人员的用餐</t>
  </si>
  <si>
    <t>保障效果</t>
    <phoneticPr fontId="9" type="noConversion"/>
  </si>
  <si>
    <t>项目支出数</t>
    <phoneticPr fontId="9" type="noConversion"/>
  </si>
  <si>
    <t>项目执行进度</t>
    <phoneticPr fontId="9" type="noConversion"/>
  </si>
  <si>
    <t>全年执行</t>
  </si>
  <si>
    <t>保障职工用餐干净卫生</t>
  </si>
  <si>
    <t>工作质量</t>
    <phoneticPr fontId="9" type="noConversion"/>
  </si>
  <si>
    <t>完成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</si>
</sst>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1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  <scheme val="minor"/>
    </font>
    <font>
      <sz val="18"/>
      <color indexed="8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6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43" fontId="3" fillId="0" borderId="0" applyFont="0" applyFill="0" applyBorder="0" applyAlignment="0" applyProtection="0">
      <alignment vertical="center"/>
    </xf>
    <xf numFmtId="0" fontId="6" fillId="0" borderId="0"/>
    <xf numFmtId="0" fontId="3" fillId="0" borderId="0"/>
    <xf numFmtId="0" fontId="3" fillId="0" borderId="0">
      <alignment vertical="center"/>
    </xf>
    <xf numFmtId="0" fontId="1" fillId="0" borderId="0"/>
  </cellStyleXfs>
  <cellXfs count="2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/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10" fontId="10" fillId="0" borderId="2" xfId="0" applyNumberFormat="1" applyFont="1" applyBorder="1" applyAlignment="1">
      <alignment horizontal="center" vertical="center" wrapText="1"/>
    </xf>
    <xf numFmtId="176" fontId="10" fillId="0" borderId="2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2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 xr:uid="{00000000-0005-0000-0000-000036000000}"/>
    <cellStyle name="常规 2 2" xfId="4" xr:uid="{00000000-0005-0000-0000-00002F000000}"/>
    <cellStyle name="常规 2 2 2" xfId="3" xr:uid="{00000000-0005-0000-0000-000025000000}"/>
    <cellStyle name="常规 2 3" xfId="5" xr:uid="{00000000-0005-0000-0000-000033000000}"/>
    <cellStyle name="常规 2 4" xfId="7" xr:uid="{00000000-0005-0000-0000-000037000000}"/>
    <cellStyle name="常规 3" xfId="8" xr:uid="{00000000-0005-0000-0000-000038000000}"/>
    <cellStyle name="常规 4" xfId="9" xr:uid="{00000000-0005-0000-0000-000039000000}"/>
    <cellStyle name="常规 4 2" xfId="11" xr:uid="{00000000-0005-0000-0000-00003B000000}"/>
    <cellStyle name="常规 4 3" xfId="12" xr:uid="{00000000-0005-0000-0000-00003C000000}"/>
    <cellStyle name="常规 4 4" xfId="1" xr:uid="{00000000-0005-0000-0000-000001000000}"/>
    <cellStyle name="常规 5" xfId="13" xr:uid="{00000000-0005-0000-0000-00003D000000}"/>
    <cellStyle name="常规 6" xfId="2" xr:uid="{00000000-0005-0000-0000-00000E000000}"/>
    <cellStyle name="常规 7" xfId="14" xr:uid="{00000000-0005-0000-0000-00003E000000}"/>
    <cellStyle name="千位分隔 2" xfId="10" xr:uid="{00000000-0005-0000-0000-00003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1"/>
  <sheetViews>
    <sheetView tabSelected="1" topLeftCell="A17" workbookViewId="0">
      <selection activeCell="F18" sqref="F18"/>
    </sheetView>
  </sheetViews>
  <sheetFormatPr defaultColWidth="9" defaultRowHeight="14.15" x14ac:dyDescent="0.3"/>
  <cols>
    <col min="1" max="1" width="4.15234375" style="1" customWidth="1"/>
    <col min="2" max="2" width="8.84375" style="1" customWidth="1"/>
    <col min="3" max="3" width="18.61328125" style="1" customWidth="1"/>
    <col min="4" max="6" width="22.84375" style="3" customWidth="1"/>
    <col min="7" max="7" width="8.4609375" style="4" customWidth="1"/>
    <col min="8" max="8" width="11.15234375" style="1" customWidth="1"/>
    <col min="9" max="9" width="17.3828125" style="1" customWidth="1"/>
    <col min="10" max="16384" width="9" style="1"/>
  </cols>
  <sheetData>
    <row r="1" spans="1:9" x14ac:dyDescent="0.3">
      <c r="A1" s="24"/>
      <c r="B1" s="24"/>
      <c r="C1" s="24"/>
      <c r="D1" s="24"/>
      <c r="E1" s="24"/>
      <c r="F1" s="24"/>
      <c r="G1" s="24"/>
    </row>
    <row r="2" spans="1:9" ht="22.5" customHeight="1" x14ac:dyDescent="0.3">
      <c r="A2" s="25" t="s">
        <v>47</v>
      </c>
      <c r="B2" s="25"/>
      <c r="C2" s="25"/>
      <c r="D2" s="25"/>
      <c r="E2" s="25"/>
      <c r="F2" s="25"/>
      <c r="G2" s="25"/>
      <c r="H2" s="25"/>
      <c r="I2" s="25"/>
    </row>
    <row r="3" spans="1:9" ht="18.75" customHeight="1" x14ac:dyDescent="0.3">
      <c r="A3" s="26" t="s">
        <v>0</v>
      </c>
      <c r="B3" s="26"/>
      <c r="C3" s="26"/>
      <c r="D3" s="26"/>
      <c r="E3" s="26"/>
      <c r="F3" s="26"/>
      <c r="G3" s="26"/>
      <c r="H3" s="26"/>
      <c r="I3" s="26"/>
    </row>
    <row r="4" spans="1:9" ht="11.25" customHeight="1" x14ac:dyDescent="0.3">
      <c r="A4" s="5"/>
      <c r="B4" s="5"/>
      <c r="C4" s="5"/>
      <c r="D4" s="6"/>
      <c r="E4" s="6"/>
      <c r="F4" s="6"/>
      <c r="G4" s="7"/>
    </row>
    <row r="5" spans="1:9" s="2" customFormat="1" x14ac:dyDescent="0.3">
      <c r="A5" s="19" t="s">
        <v>1</v>
      </c>
      <c r="B5" s="19"/>
      <c r="C5" s="19" t="s">
        <v>2</v>
      </c>
      <c r="D5" s="19"/>
      <c r="E5" s="19"/>
      <c r="F5" s="19"/>
      <c r="G5" s="19"/>
      <c r="H5" s="19"/>
      <c r="I5" s="19"/>
    </row>
    <row r="6" spans="1:9" s="2" customFormat="1" x14ac:dyDescent="0.3">
      <c r="A6" s="19" t="s">
        <v>3</v>
      </c>
      <c r="B6" s="19"/>
      <c r="C6" s="19" t="s">
        <v>4</v>
      </c>
      <c r="D6" s="19"/>
      <c r="E6" s="19"/>
      <c r="F6" s="9" t="s">
        <v>5</v>
      </c>
      <c r="G6" s="19" t="s">
        <v>6</v>
      </c>
      <c r="H6" s="19"/>
      <c r="I6" s="19"/>
    </row>
    <row r="7" spans="1:9" s="2" customFormat="1" x14ac:dyDescent="0.3">
      <c r="A7" s="19" t="s">
        <v>7</v>
      </c>
      <c r="B7" s="19"/>
      <c r="C7" s="19" t="s">
        <v>8</v>
      </c>
      <c r="D7" s="19"/>
      <c r="E7" s="19"/>
      <c r="F7" s="9" t="s">
        <v>9</v>
      </c>
      <c r="G7" s="19">
        <v>69828959</v>
      </c>
      <c r="H7" s="19"/>
      <c r="I7" s="19"/>
    </row>
    <row r="8" spans="1:9" s="2" customFormat="1" x14ac:dyDescent="0.3">
      <c r="A8" s="19" t="s">
        <v>10</v>
      </c>
      <c r="B8" s="19"/>
      <c r="C8" s="9"/>
      <c r="D8" s="8" t="s">
        <v>11</v>
      </c>
      <c r="E8" s="9" t="s">
        <v>12</v>
      </c>
      <c r="F8" s="9" t="s">
        <v>13</v>
      </c>
      <c r="G8" s="9" t="s">
        <v>14</v>
      </c>
      <c r="H8" s="9" t="s">
        <v>15</v>
      </c>
      <c r="I8" s="8" t="s">
        <v>16</v>
      </c>
    </row>
    <row r="9" spans="1:9" s="2" customFormat="1" x14ac:dyDescent="0.3">
      <c r="A9" s="19" t="s">
        <v>17</v>
      </c>
      <c r="B9" s="19"/>
      <c r="C9" s="10" t="s">
        <v>18</v>
      </c>
      <c r="D9" s="8">
        <v>9.9993999999999996</v>
      </c>
      <c r="E9" s="8">
        <v>9.9993999999999996</v>
      </c>
      <c r="F9" s="8">
        <v>9.9993999999999996</v>
      </c>
      <c r="G9" s="9">
        <v>10</v>
      </c>
      <c r="H9" s="11">
        <f>+F9/E9</f>
        <v>1</v>
      </c>
      <c r="I9" s="12">
        <f>G9*H9</f>
        <v>10</v>
      </c>
    </row>
    <row r="10" spans="1:9" s="2" customFormat="1" ht="13.5" customHeight="1" x14ac:dyDescent="0.3">
      <c r="A10" s="23"/>
      <c r="B10" s="23"/>
      <c r="C10" s="10" t="s">
        <v>19</v>
      </c>
      <c r="D10" s="8">
        <v>9.9993999999999996</v>
      </c>
      <c r="E10" s="8">
        <v>9.9993999999999996</v>
      </c>
      <c r="F10" s="8">
        <v>9.9993999999999996</v>
      </c>
      <c r="G10" s="9" t="s">
        <v>20</v>
      </c>
      <c r="H10" s="8"/>
      <c r="I10" s="8" t="s">
        <v>20</v>
      </c>
    </row>
    <row r="11" spans="1:9" s="2" customFormat="1" ht="13.5" customHeight="1" x14ac:dyDescent="0.3">
      <c r="A11" s="23"/>
      <c r="B11" s="23"/>
      <c r="C11" s="10" t="s">
        <v>21</v>
      </c>
      <c r="D11" s="8"/>
      <c r="E11" s="8"/>
      <c r="F11" s="9"/>
      <c r="G11" s="9" t="s">
        <v>20</v>
      </c>
      <c r="H11" s="8"/>
      <c r="I11" s="8" t="s">
        <v>20</v>
      </c>
    </row>
    <row r="12" spans="1:9" s="2" customFormat="1" x14ac:dyDescent="0.3">
      <c r="A12" s="23"/>
      <c r="B12" s="23"/>
      <c r="C12" s="10" t="s">
        <v>22</v>
      </c>
      <c r="D12" s="8"/>
      <c r="E12" s="8"/>
      <c r="F12" s="9"/>
      <c r="G12" s="9" t="s">
        <v>20</v>
      </c>
      <c r="H12" s="8"/>
      <c r="I12" s="8" t="s">
        <v>20</v>
      </c>
    </row>
    <row r="13" spans="1:9" s="2" customFormat="1" ht="18" customHeight="1" x14ac:dyDescent="0.3">
      <c r="A13" s="19" t="s">
        <v>23</v>
      </c>
      <c r="B13" s="19" t="s">
        <v>24</v>
      </c>
      <c r="C13" s="19"/>
      <c r="D13" s="19"/>
      <c r="E13" s="19"/>
      <c r="F13" s="19" t="s">
        <v>25</v>
      </c>
      <c r="G13" s="19"/>
      <c r="H13" s="19"/>
      <c r="I13" s="19"/>
    </row>
    <row r="14" spans="1:9" s="2" customFormat="1" ht="65.7" customHeight="1" x14ac:dyDescent="0.3">
      <c r="A14" s="19"/>
      <c r="B14" s="20" t="s">
        <v>26</v>
      </c>
      <c r="C14" s="21"/>
      <c r="D14" s="21"/>
      <c r="E14" s="22"/>
      <c r="F14" s="20" t="s">
        <v>27</v>
      </c>
      <c r="G14" s="21"/>
      <c r="H14" s="21"/>
      <c r="I14" s="22"/>
    </row>
    <row r="15" spans="1:9" s="2" customFormat="1" ht="34.5" customHeight="1" x14ac:dyDescent="0.3">
      <c r="A15" s="19" t="s">
        <v>28</v>
      </c>
      <c r="B15" s="8" t="s">
        <v>29</v>
      </c>
      <c r="C15" s="8" t="s">
        <v>30</v>
      </c>
      <c r="D15" s="9" t="s">
        <v>31</v>
      </c>
      <c r="E15" s="8" t="s">
        <v>32</v>
      </c>
      <c r="F15" s="8" t="s">
        <v>33</v>
      </c>
      <c r="G15" s="9" t="s">
        <v>14</v>
      </c>
      <c r="H15" s="9" t="s">
        <v>16</v>
      </c>
      <c r="I15" s="8" t="s">
        <v>34</v>
      </c>
    </row>
    <row r="16" spans="1:9" s="2" customFormat="1" ht="72" customHeight="1" x14ac:dyDescent="0.3">
      <c r="A16" s="19"/>
      <c r="B16" s="19" t="s">
        <v>35</v>
      </c>
      <c r="C16" s="8" t="s">
        <v>36</v>
      </c>
      <c r="D16" s="18" t="s">
        <v>37</v>
      </c>
      <c r="E16" s="8" t="s">
        <v>50</v>
      </c>
      <c r="F16" s="8" t="s">
        <v>38</v>
      </c>
      <c r="G16" s="13">
        <v>15</v>
      </c>
      <c r="H16" s="13">
        <v>15</v>
      </c>
      <c r="I16" s="8"/>
    </row>
    <row r="17" spans="1:9" s="2" customFormat="1" ht="72" customHeight="1" x14ac:dyDescent="0.3">
      <c r="A17" s="19"/>
      <c r="B17" s="19"/>
      <c r="C17" s="8" t="s">
        <v>39</v>
      </c>
      <c r="D17" s="18" t="s">
        <v>57</v>
      </c>
      <c r="E17" s="8" t="s">
        <v>56</v>
      </c>
      <c r="F17" s="8" t="s">
        <v>58</v>
      </c>
      <c r="G17" s="13">
        <v>13</v>
      </c>
      <c r="H17" s="13">
        <v>13</v>
      </c>
      <c r="I17" s="8"/>
    </row>
    <row r="18" spans="1:9" s="2" customFormat="1" ht="72" customHeight="1" x14ac:dyDescent="0.3">
      <c r="A18" s="19"/>
      <c r="B18" s="19"/>
      <c r="C18" s="8" t="s">
        <v>40</v>
      </c>
      <c r="D18" s="18" t="s">
        <v>54</v>
      </c>
      <c r="E18" s="8" t="s">
        <v>55</v>
      </c>
      <c r="F18" s="8" t="s">
        <v>55</v>
      </c>
      <c r="G18" s="13">
        <v>12</v>
      </c>
      <c r="H18" s="13">
        <v>12</v>
      </c>
      <c r="I18" s="8"/>
    </row>
    <row r="19" spans="1:9" s="2" customFormat="1" ht="72" customHeight="1" x14ac:dyDescent="0.3">
      <c r="A19" s="19"/>
      <c r="B19" s="19"/>
      <c r="C19" s="14" t="s">
        <v>41</v>
      </c>
      <c r="D19" s="18" t="s">
        <v>53</v>
      </c>
      <c r="E19" s="8" t="s">
        <v>42</v>
      </c>
      <c r="F19" s="8" t="s">
        <v>43</v>
      </c>
      <c r="G19" s="13">
        <v>10</v>
      </c>
      <c r="H19" s="13">
        <v>10</v>
      </c>
      <c r="I19" s="8"/>
    </row>
    <row r="20" spans="1:9" s="2" customFormat="1" ht="100.3" customHeight="1" x14ac:dyDescent="0.3">
      <c r="A20" s="19"/>
      <c r="B20" s="8" t="s">
        <v>44</v>
      </c>
      <c r="C20" s="8" t="s">
        <v>48</v>
      </c>
      <c r="D20" s="16" t="s">
        <v>52</v>
      </c>
      <c r="E20" s="14" t="s">
        <v>51</v>
      </c>
      <c r="F20" s="14" t="s">
        <v>45</v>
      </c>
      <c r="G20" s="17">
        <v>40</v>
      </c>
      <c r="H20" s="17">
        <v>35</v>
      </c>
      <c r="I20" s="14" t="s">
        <v>49</v>
      </c>
    </row>
    <row r="21" spans="1:9" s="2" customFormat="1" ht="30" customHeight="1" x14ac:dyDescent="0.3">
      <c r="A21" s="19" t="s">
        <v>46</v>
      </c>
      <c r="B21" s="19"/>
      <c r="C21" s="19"/>
      <c r="D21" s="19"/>
      <c r="E21" s="19"/>
      <c r="F21" s="19"/>
      <c r="G21" s="13"/>
      <c r="H21" s="15">
        <f>I9+SUM(H16:H20)</f>
        <v>95</v>
      </c>
      <c r="I21" s="8"/>
    </row>
  </sheetData>
  <mergeCells count="2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0:B10"/>
    <mergeCell ref="A11:B11"/>
    <mergeCell ref="A12:B12"/>
    <mergeCell ref="B13:E13"/>
    <mergeCell ref="F13:I13"/>
    <mergeCell ref="B14:E14"/>
    <mergeCell ref="F14:I14"/>
    <mergeCell ref="A21:F21"/>
    <mergeCell ref="A13:A14"/>
    <mergeCell ref="A15:A20"/>
    <mergeCell ref="B16:B19"/>
  </mergeCells>
  <phoneticPr fontId="9" type="noConversion"/>
  <pageMargins left="0.7" right="0.7" top="0.75" bottom="0.75" header="0.3" footer="0.3"/>
  <pageSetup paperSize="9" scale="85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智斌 南</cp:lastModifiedBy>
  <cp:lastPrinted>2024-04-15T08:19:00Z</cp:lastPrinted>
  <dcterms:created xsi:type="dcterms:W3CDTF">2018-03-28T06:56:00Z</dcterms:created>
  <dcterms:modified xsi:type="dcterms:W3CDTF">2024-05-12T01:50:06Z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2052-10.8.2.6726</vt:lpwstr>
  </property>
</Properties>
</file>