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52-北京市交通委员会延庆公路分局-2023年延庆治超专项工程\"/>
    </mc:Choice>
  </mc:AlternateContent>
  <bookViews>
    <workbookView xWindow="0" yWindow="0" windowWidth="19200" windowHeight="7780" tabRatio="627"/>
  </bookViews>
  <sheets>
    <sheet name="绩效自评表（非现）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8" i="44" s="1"/>
</calcChain>
</file>

<file path=xl/sharedStrings.xml><?xml version="1.0" encoding="utf-8"?>
<sst xmlns="http://schemas.openxmlformats.org/spreadsheetml/2006/main" count="93" uniqueCount="69">
  <si>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</si>
  <si>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</si>
  <si>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</si>
  <si>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11000023T000002153133-2023年延庆治超专项工程</t>
  </si>
  <si>
    <t>主管部门</t>
  </si>
  <si>
    <t>北京市交通委员会</t>
  </si>
  <si>
    <t>实施单位</t>
  </si>
  <si>
    <t>项目负责人</t>
  </si>
  <si>
    <t>于伟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</si>
  <si>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</si>
  <si>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</si>
  <si>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</si>
  <si>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</si>
  <si>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</si>
  <si>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</si>
  <si>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</si>
  <si>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</si>
  <si>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</si>
  <si>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</si>
  <si>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</si>
  <si>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</si>
  <si>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</si>
  <si>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</si>
  <si>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</si>
  <si>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</si>
  <si>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</si>
  <si>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外石路、南山环线2处治超非现场执法设备建设工作，完成已建成的11套非现场执法设备运维、设备检定及期间性能核查，提升路网运行监测能力，提升行业信息化管理水平，为治理车辆超载超限行为，提供管理处罚依据，提升公众出行服务能力，为公众提供更好的安全便捷出现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</si>
  <si>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</si>
  <si>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</si>
  <si>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</si>
  <si>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</si>
  <si>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</si>
  <si>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</si>
  <si>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</si>
  <si>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</si>
  <si>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</si>
  <si>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新建非现场执法设备</t>
  </si>
  <si>
    <t>治超设备运维</t>
  </si>
  <si>
    <t>治超设备的检定及核查</t>
  </si>
  <si>
    <t>质量指标
（13分）</t>
  </si>
  <si>
    <t>工程质量</t>
  </si>
  <si>
    <t>符合《公路工程质量检验评定标准》（JTG2182-2020）要求，达到合格标准。</t>
  </si>
  <si>
    <t>检定质量</t>
  </si>
  <si>
    <t>符合《动态公路车辆自动衡器国家计量检定规程》JJG907-2006、公路货运车辆超限超载不停车检测点系统技术规范T/CCTAS20-2021要求，达到合格标准。</t>
  </si>
  <si>
    <t>运维质量</t>
  </si>
  <si>
    <t>符合《动态公路车辆自动衡器国家计量检定规程》JJG907-2006要求，达到合格标准。</t>
  </si>
  <si>
    <t>时效指标
（12分）</t>
  </si>
  <si>
    <t>运维工作进度</t>
  </si>
  <si>
    <t>招标采购时间2022年12月；合同签订时间2023年2月；施工时间2023年2月；完工时间2023年12月</t>
  </si>
  <si>
    <t>2022年12月7日发布招标公告；合同签订时间2023年2月1日；施工时间2023年1月；完工时间2023年12月；</t>
  </si>
  <si>
    <t>招标采购时间2023年6月开始；合同签订时间2023年8月；施工时间2023年9月；完工时间2023年11月；交竣工验收时间2023年12月底前</t>
  </si>
  <si>
    <t>招标采购时间2023年6月；合同签订时间2023年8月30日；施工时间2023年10月；完工时间2023年12月；交竣工验收时间2023年12月</t>
  </si>
  <si>
    <t>造成原因：项目批复较晚</t>
  </si>
  <si>
    <t>非现场执法设备检定及核查工程进度</t>
  </si>
  <si>
    <t>招标采购时间2022年12月；合同签订时间2023年2月；2023年12月底前完成2次强制检测和2次期间核查工作</t>
  </si>
  <si>
    <t>招标采购时间2022年12月；合同签订时间2023年2月1日；2023年12月底前完成2次强制检测和2次期间核查工作</t>
  </si>
  <si>
    <t>资金支付进度</t>
  </si>
  <si>
    <t>根据项目实际实施进度和合同金额完成资金支付</t>
  </si>
  <si>
    <t>成本指标
（10分）</t>
  </si>
  <si>
    <t>项目预算控制数</t>
  </si>
  <si>
    <t>效益指标（40分）</t>
  </si>
  <si>
    <t>经济、社会、生态、可持续影响效益指标（40分）</t>
  </si>
  <si>
    <t>社会效益</t>
  </si>
  <si>
    <t>进一步推进超限超载治理工作，实现24小时监测，对超限超载行为起到有效治理和震慑作用，保护人民群众及路产设施安全。</t>
  </si>
  <si>
    <t>总分</t>
  </si>
  <si>
    <t>北京市交通委员会延庆公路分局</t>
    <phoneticPr fontId="5" type="noConversion"/>
  </si>
  <si>
    <t>无</t>
    <phoneticPr fontId="5" type="noConversion"/>
  </si>
  <si>
    <t>≤758万元</t>
    <phoneticPr fontId="5" type="noConversion"/>
  </si>
  <si>
    <t>社会效益支撑材料不足。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</si>
</sst>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9" fillId="0" borderId="0"/>
    <xf numFmtId="0" fontId="12" fillId="0" borderId="0"/>
    <xf numFmtId="0" fontId="9" fillId="0" borderId="0">
      <alignment vertical="center"/>
    </xf>
    <xf numFmtId="0" fontId="10" fillId="0" borderId="0"/>
    <xf numFmtId="0" fontId="6" fillId="0" borderId="0"/>
    <xf numFmtId="43" fontId="9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25" zoomScaleNormal="100" workbookViewId="0">
      <selection activeCell="J15" sqref="J1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9"/>
      <c r="B1" s="29"/>
      <c r="C1" s="29"/>
      <c r="D1" s="29"/>
      <c r="E1" s="29"/>
      <c r="F1" s="29"/>
      <c r="G1" s="29"/>
    </row>
    <row r="2" spans="1:9" s="1" customFormat="1" ht="22.5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 x14ac:dyDescent="0.25">
      <c r="A3" s="31" t="s">
        <v>1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2" t="s">
        <v>2</v>
      </c>
      <c r="B5" s="22"/>
      <c r="C5" s="22" t="s">
        <v>3</v>
      </c>
      <c r="D5" s="22"/>
      <c r="E5" s="22"/>
      <c r="F5" s="22"/>
      <c r="G5" s="22"/>
      <c r="H5" s="22"/>
      <c r="I5" s="22"/>
    </row>
    <row r="6" spans="1:9" s="3" customFormat="1" x14ac:dyDescent="0.25">
      <c r="A6" s="22" t="s">
        <v>4</v>
      </c>
      <c r="B6" s="22"/>
      <c r="C6" s="22" t="s">
        <v>5</v>
      </c>
      <c r="D6" s="22"/>
      <c r="E6" s="22"/>
      <c r="F6" s="10" t="s">
        <v>6</v>
      </c>
      <c r="G6" s="22" t="s">
        <v>65</v>
      </c>
      <c r="H6" s="22"/>
      <c r="I6" s="22"/>
    </row>
    <row r="7" spans="1:9" s="3" customFormat="1" x14ac:dyDescent="0.25">
      <c r="A7" s="22" t="s">
        <v>7</v>
      </c>
      <c r="B7" s="22"/>
      <c r="C7" s="22" t="s">
        <v>8</v>
      </c>
      <c r="D7" s="22"/>
      <c r="E7" s="22"/>
      <c r="F7" s="10" t="s">
        <v>9</v>
      </c>
      <c r="G7" s="22">
        <v>13701025230</v>
      </c>
      <c r="H7" s="22"/>
      <c r="I7" s="22"/>
    </row>
    <row r="8" spans="1:9" s="3" customFormat="1" x14ac:dyDescent="0.25">
      <c r="A8" s="22" t="s">
        <v>10</v>
      </c>
      <c r="B8" s="22"/>
      <c r="C8" s="10"/>
      <c r="D8" s="11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11" t="s">
        <v>16</v>
      </c>
    </row>
    <row r="9" spans="1:9" s="3" customFormat="1" ht="32.25" customHeight="1" x14ac:dyDescent="0.25">
      <c r="A9" s="22" t="s">
        <v>17</v>
      </c>
      <c r="B9" s="22"/>
      <c r="C9" s="12" t="s">
        <v>18</v>
      </c>
      <c r="D9" s="11">
        <v>638</v>
      </c>
      <c r="E9" s="13">
        <v>758</v>
      </c>
      <c r="F9" s="10">
        <v>747.36053600000002</v>
      </c>
      <c r="G9" s="10">
        <v>10</v>
      </c>
      <c r="H9" s="14">
        <f>+F9/E9</f>
        <v>0.98596376781002637</v>
      </c>
      <c r="I9" s="15">
        <f>G9*H9</f>
        <v>9.8596376781002633</v>
      </c>
    </row>
    <row r="10" spans="1:9" s="3" customFormat="1" ht="13.5" customHeight="1" x14ac:dyDescent="0.25">
      <c r="A10" s="23"/>
      <c r="B10" s="23"/>
      <c r="C10" s="12" t="s">
        <v>19</v>
      </c>
      <c r="D10" s="11">
        <v>638</v>
      </c>
      <c r="E10" s="13">
        <v>758</v>
      </c>
      <c r="F10" s="10">
        <v>747.36053600000002</v>
      </c>
      <c r="G10" s="10" t="s">
        <v>20</v>
      </c>
      <c r="H10" s="11"/>
      <c r="I10" s="11" t="s">
        <v>20</v>
      </c>
    </row>
    <row r="11" spans="1:9" s="3" customFormat="1" ht="13.5" customHeight="1" x14ac:dyDescent="0.25">
      <c r="A11" s="23"/>
      <c r="B11" s="23"/>
      <c r="C11" s="12" t="s">
        <v>21</v>
      </c>
      <c r="D11" s="11"/>
      <c r="E11" s="11"/>
      <c r="F11" s="10"/>
      <c r="G11" s="10" t="s">
        <v>20</v>
      </c>
      <c r="H11" s="11"/>
      <c r="I11" s="11" t="s">
        <v>20</v>
      </c>
    </row>
    <row r="12" spans="1:9" s="3" customFormat="1" x14ac:dyDescent="0.25">
      <c r="A12" s="23"/>
      <c r="B12" s="23"/>
      <c r="C12" s="12" t="s">
        <v>22</v>
      </c>
      <c r="D12" s="11"/>
      <c r="E12" s="11"/>
      <c r="F12" s="10"/>
      <c r="G12" s="10" t="s">
        <v>20</v>
      </c>
      <c r="H12" s="11"/>
      <c r="I12" s="11" t="s">
        <v>20</v>
      </c>
    </row>
    <row r="13" spans="1:9" s="3" customFormat="1" ht="18" customHeight="1" x14ac:dyDescent="0.25">
      <c r="A13" s="22" t="s">
        <v>23</v>
      </c>
      <c r="B13" s="22" t="s">
        <v>24</v>
      </c>
      <c r="C13" s="22"/>
      <c r="D13" s="22"/>
      <c r="E13" s="22"/>
      <c r="F13" s="22" t="s">
        <v>25</v>
      </c>
      <c r="G13" s="22"/>
      <c r="H13" s="22"/>
      <c r="I13" s="22"/>
    </row>
    <row r="14" spans="1:9" s="3" customFormat="1" ht="85" customHeight="1" x14ac:dyDescent="0.25">
      <c r="A14" s="22"/>
      <c r="B14" s="26" t="s">
        <v>26</v>
      </c>
      <c r="C14" s="27"/>
      <c r="D14" s="27"/>
      <c r="E14" s="28"/>
      <c r="F14" s="26" t="s">
        <v>26</v>
      </c>
      <c r="G14" s="27"/>
      <c r="H14" s="27"/>
      <c r="I14" s="28"/>
    </row>
    <row r="15" spans="1:9" s="3" customFormat="1" ht="34.5" customHeight="1" x14ac:dyDescent="0.25">
      <c r="A15" s="22" t="s">
        <v>27</v>
      </c>
      <c r="B15" s="11" t="s">
        <v>28</v>
      </c>
      <c r="C15" s="11" t="s">
        <v>29</v>
      </c>
      <c r="D15" s="10" t="s">
        <v>30</v>
      </c>
      <c r="E15" s="11" t="s">
        <v>31</v>
      </c>
      <c r="F15" s="11" t="s">
        <v>32</v>
      </c>
      <c r="G15" s="10" t="s">
        <v>14</v>
      </c>
      <c r="H15" s="10" t="s">
        <v>16</v>
      </c>
      <c r="I15" s="11" t="s">
        <v>33</v>
      </c>
    </row>
    <row r="16" spans="1:9" s="3" customFormat="1" ht="30" customHeight="1" x14ac:dyDescent="0.25">
      <c r="A16" s="22"/>
      <c r="B16" s="22" t="s">
        <v>34</v>
      </c>
      <c r="C16" s="22" t="s">
        <v>35</v>
      </c>
      <c r="D16" s="16" t="s">
        <v>36</v>
      </c>
      <c r="E16" s="11">
        <v>2</v>
      </c>
      <c r="F16" s="11">
        <v>2</v>
      </c>
      <c r="G16" s="17">
        <v>5</v>
      </c>
      <c r="H16" s="17">
        <v>5</v>
      </c>
      <c r="I16" s="11" t="s">
        <v>66</v>
      </c>
    </row>
    <row r="17" spans="1:9" s="3" customFormat="1" ht="30" customHeight="1" x14ac:dyDescent="0.25">
      <c r="A17" s="22"/>
      <c r="B17" s="22"/>
      <c r="C17" s="22"/>
      <c r="D17" s="16" t="s">
        <v>37</v>
      </c>
      <c r="E17" s="11">
        <v>11</v>
      </c>
      <c r="F17" s="11">
        <v>11</v>
      </c>
      <c r="G17" s="17">
        <v>5</v>
      </c>
      <c r="H17" s="17">
        <v>5</v>
      </c>
      <c r="I17" s="11" t="s">
        <v>66</v>
      </c>
    </row>
    <row r="18" spans="1:9" s="3" customFormat="1" ht="30" customHeight="1" x14ac:dyDescent="0.25">
      <c r="A18" s="22"/>
      <c r="B18" s="22"/>
      <c r="C18" s="22"/>
      <c r="D18" s="16" t="s">
        <v>38</v>
      </c>
      <c r="E18" s="11">
        <v>11</v>
      </c>
      <c r="F18" s="11">
        <v>11</v>
      </c>
      <c r="G18" s="17">
        <v>5</v>
      </c>
      <c r="H18" s="17">
        <v>5</v>
      </c>
      <c r="I18" s="11" t="s">
        <v>66</v>
      </c>
    </row>
    <row r="19" spans="1:9" s="3" customFormat="1" ht="124" customHeight="1" x14ac:dyDescent="0.25">
      <c r="A19" s="22"/>
      <c r="B19" s="22"/>
      <c r="C19" s="22" t="s">
        <v>39</v>
      </c>
      <c r="D19" s="18" t="s">
        <v>40</v>
      </c>
      <c r="E19" s="18" t="s">
        <v>41</v>
      </c>
      <c r="F19" s="18" t="s">
        <v>41</v>
      </c>
      <c r="G19" s="17">
        <v>4</v>
      </c>
      <c r="H19" s="17">
        <v>4</v>
      </c>
      <c r="I19" s="11" t="s">
        <v>66</v>
      </c>
    </row>
    <row r="20" spans="1:9" s="3" customFormat="1" ht="196" x14ac:dyDescent="0.25">
      <c r="A20" s="22"/>
      <c r="B20" s="22"/>
      <c r="C20" s="22"/>
      <c r="D20" s="18" t="s">
        <v>42</v>
      </c>
      <c r="E20" s="18" t="s">
        <v>43</v>
      </c>
      <c r="F20" s="18" t="s">
        <v>43</v>
      </c>
      <c r="G20" s="17">
        <v>4</v>
      </c>
      <c r="H20" s="17">
        <v>4</v>
      </c>
      <c r="I20" s="11" t="s">
        <v>66</v>
      </c>
    </row>
    <row r="21" spans="1:9" s="3" customFormat="1" ht="112" x14ac:dyDescent="0.25">
      <c r="A21" s="22"/>
      <c r="B21" s="22"/>
      <c r="C21" s="22"/>
      <c r="D21" s="18" t="s">
        <v>44</v>
      </c>
      <c r="E21" s="18" t="s">
        <v>45</v>
      </c>
      <c r="F21" s="18" t="s">
        <v>45</v>
      </c>
      <c r="G21" s="17">
        <v>5</v>
      </c>
      <c r="H21" s="17">
        <v>5</v>
      </c>
      <c r="I21" s="11" t="s">
        <v>66</v>
      </c>
    </row>
    <row r="22" spans="1:9" s="3" customFormat="1" ht="126" x14ac:dyDescent="0.25">
      <c r="A22" s="22"/>
      <c r="B22" s="22"/>
      <c r="C22" s="24" t="s">
        <v>46</v>
      </c>
      <c r="D22" s="18" t="s">
        <v>47</v>
      </c>
      <c r="E22" s="18" t="s">
        <v>48</v>
      </c>
      <c r="F22" s="18" t="s">
        <v>49</v>
      </c>
      <c r="G22" s="17">
        <v>3</v>
      </c>
      <c r="H22" s="17">
        <v>3</v>
      </c>
      <c r="I22" s="11" t="s">
        <v>66</v>
      </c>
    </row>
    <row r="23" spans="1:9" s="3" customFormat="1" ht="182" x14ac:dyDescent="0.25">
      <c r="A23" s="22"/>
      <c r="B23" s="22"/>
      <c r="C23" s="25"/>
      <c r="D23" s="18" t="s">
        <v>36</v>
      </c>
      <c r="E23" s="18" t="s">
        <v>50</v>
      </c>
      <c r="F23" s="19" t="s">
        <v>51</v>
      </c>
      <c r="G23" s="17">
        <v>3</v>
      </c>
      <c r="H23" s="17">
        <v>2</v>
      </c>
      <c r="I23" s="11" t="s">
        <v>52</v>
      </c>
    </row>
    <row r="24" spans="1:9" s="3" customFormat="1" ht="126" x14ac:dyDescent="0.25">
      <c r="A24" s="22"/>
      <c r="B24" s="22"/>
      <c r="C24" s="25"/>
      <c r="D24" s="18" t="s">
        <v>53</v>
      </c>
      <c r="E24" s="18" t="s">
        <v>54</v>
      </c>
      <c r="F24" s="18" t="s">
        <v>55</v>
      </c>
      <c r="G24" s="17">
        <v>3</v>
      </c>
      <c r="H24" s="17">
        <v>3</v>
      </c>
      <c r="I24" s="11" t="s">
        <v>66</v>
      </c>
    </row>
    <row r="25" spans="1:9" s="3" customFormat="1" ht="70" x14ac:dyDescent="0.25">
      <c r="A25" s="22"/>
      <c r="B25" s="22"/>
      <c r="C25" s="25"/>
      <c r="D25" s="16" t="s">
        <v>56</v>
      </c>
      <c r="E25" s="18" t="s">
        <v>57</v>
      </c>
      <c r="F25" s="18" t="s">
        <v>57</v>
      </c>
      <c r="G25" s="17">
        <v>3</v>
      </c>
      <c r="H25" s="17">
        <v>3</v>
      </c>
      <c r="I25" s="11" t="s">
        <v>66</v>
      </c>
    </row>
    <row r="26" spans="1:9" s="3" customFormat="1" ht="30" customHeight="1" x14ac:dyDescent="0.25">
      <c r="A26" s="22"/>
      <c r="B26" s="22"/>
      <c r="C26" s="20" t="s">
        <v>58</v>
      </c>
      <c r="D26" s="18" t="s">
        <v>59</v>
      </c>
      <c r="E26" s="21" t="s">
        <v>67</v>
      </c>
      <c r="F26" s="21" t="s">
        <v>67</v>
      </c>
      <c r="G26" s="11">
        <v>10</v>
      </c>
      <c r="H26" s="11">
        <v>10</v>
      </c>
      <c r="I26" s="11" t="s">
        <v>66</v>
      </c>
    </row>
    <row r="27" spans="1:9" s="3" customFormat="1" ht="150" customHeight="1" x14ac:dyDescent="0.25">
      <c r="A27" s="22"/>
      <c r="B27" s="21" t="s">
        <v>60</v>
      </c>
      <c r="C27" s="11" t="s">
        <v>61</v>
      </c>
      <c r="D27" s="18" t="s">
        <v>62</v>
      </c>
      <c r="E27" s="18" t="s">
        <v>63</v>
      </c>
      <c r="F27" s="18" t="s">
        <v>63</v>
      </c>
      <c r="G27" s="17">
        <v>40</v>
      </c>
      <c r="H27" s="17">
        <v>35</v>
      </c>
      <c r="I27" s="11" t="s">
        <v>68</v>
      </c>
    </row>
    <row r="28" spans="1:9" s="3" customFormat="1" ht="30" customHeight="1" x14ac:dyDescent="0.25">
      <c r="A28" s="22" t="s">
        <v>64</v>
      </c>
      <c r="B28" s="22"/>
      <c r="C28" s="22"/>
      <c r="D28" s="22"/>
      <c r="E28" s="22"/>
      <c r="F28" s="22"/>
      <c r="G28" s="17"/>
      <c r="H28" s="9">
        <f>I9+SUM(H16:H27)</f>
        <v>93.859637678100256</v>
      </c>
      <c r="I28" s="11"/>
    </row>
  </sheetData>
  <mergeCells count="27">
    <mergeCell ref="A7:B7"/>
    <mergeCell ref="C7:E7"/>
    <mergeCell ref="G7:I7"/>
    <mergeCell ref="A1:G1"/>
    <mergeCell ref="A2:I2"/>
    <mergeCell ref="A3:I3"/>
    <mergeCell ref="A5:B5"/>
    <mergeCell ref="C5:I5"/>
    <mergeCell ref="A6:B6"/>
    <mergeCell ref="C6:E6"/>
    <mergeCell ref="G6:I6"/>
    <mergeCell ref="A28:F28"/>
    <mergeCell ref="A13:A14"/>
    <mergeCell ref="A15:A27"/>
    <mergeCell ref="B16:B26"/>
    <mergeCell ref="C16:C18"/>
    <mergeCell ref="C19:C21"/>
    <mergeCell ref="C22:C25"/>
    <mergeCell ref="B13:E13"/>
    <mergeCell ref="F13:I13"/>
    <mergeCell ref="B14:E14"/>
    <mergeCell ref="F14:I14"/>
    <mergeCell ref="A8:B8"/>
    <mergeCell ref="A9:B9"/>
    <mergeCell ref="A10:B10"/>
    <mergeCell ref="A11:B11"/>
    <mergeCell ref="A12:B12"/>
  </mergeCells>
  <phoneticPr fontId="5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绩效自评表（非现）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2024-04-15T08:19:00Z</cp:lastPrinted>
  <dcterms:created xsi:type="dcterms:W3CDTF">2018-03-28T06:56:00Z</dcterms:created>
  <dcterms:modified xsi:type="dcterms:W3CDTF">2024-05-12T05:57:23Z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634AF7A132024BC1B4B6401F28ECCA91_12</vt:lpwstr>
  </property>
</Properties>
</file>