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37" i="44" s="1"/>
</calcChain>
</file>

<file path=xl/sharedStrings.xml><?xml version="1.0" encoding="utf-8"?>
<sst xmlns="http://schemas.openxmlformats.org/spreadsheetml/2006/main" count="115" uniqueCount="93">
  <si>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</si>
  <si>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</si>
  <si>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</si>
  <si>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</si>
  <si>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</si>
  <si>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</si>
  <si>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项目负责人</t>
  </si>
  <si>
    <t>孟庆军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</si>
  <si>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</si>
  <si>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</si>
  <si>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</si>
  <si>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</si>
  <si>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</si>
  <si>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</si>
  <si>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</si>
  <si>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</si>
  <si>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</si>
  <si>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</si>
  <si>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</si>
  <si>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</si>
  <si>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</si>
  <si>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</si>
  <si>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</si>
  <si>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</si>
  <si>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</si>
  <si>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1.建设货管监管人员学习信息化系统，更好的满足业务发展需要，促进信息资源有效利用和对外公布。 2.保障信息系统安全稳定运行，减少故障发生率，延长设备使用寿命，保障员工正常使用信息化系统，提升工作效率及服务水平。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</si>
  <si>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</si>
  <si>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</si>
  <si>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</si>
  <si>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</si>
  <si>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</si>
  <si>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</si>
  <si>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</si>
  <si>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</si>
  <si>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</si>
  <si>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满足用户量</t>
  </si>
  <si>
    <t>400个</t>
  </si>
  <si>
    <t>500个</t>
  </si>
  <si>
    <t>≥1次</t>
  </si>
  <si>
    <t>1次</t>
  </si>
  <si>
    <t>货运学习移动平台</t>
  </si>
  <si>
    <t>≥1年</t>
  </si>
  <si>
    <t>1年</t>
  </si>
  <si>
    <t>直播并发量</t>
  </si>
  <si>
    <t>400次</t>
  </si>
  <si>
    <t>500次</t>
  </si>
  <si>
    <t>质量指标
（13分）</t>
  </si>
  <si>
    <t>≥7%</t>
  </si>
  <si>
    <t>系统平均无故障时间</t>
  </si>
  <si>
    <t>7*24小时</t>
  </si>
  <si>
    <t>质量标准</t>
  </si>
  <si>
    <t>确保信息化设备正常使用，及时发现问题排除隐患</t>
  </si>
  <si>
    <t>系统正常运行率</t>
  </si>
  <si>
    <t>≥99%</t>
  </si>
  <si>
    <t>时效指标
（12分）</t>
  </si>
  <si>
    <t>系统/设备设施故障修复响应维护响应时间</t>
  </si>
  <si>
    <t>≤90分钟</t>
  </si>
  <si>
    <t>90分钟</t>
  </si>
  <si>
    <t>系统/设备设施故障修复响应时间</t>
  </si>
  <si>
    <t>≤0.5小时</t>
  </si>
  <si>
    <t>0.5小时</t>
  </si>
  <si>
    <t>完成招标采购及签订委托合同</t>
  </si>
  <si>
    <t>6月</t>
  </si>
  <si>
    <t>成本指标
（10分）</t>
  </si>
  <si>
    <t>为监管人员培训工作顺利开展提供可靠的技术支持，降低信息化系统出错率</t>
  </si>
  <si>
    <t>出错率降低到2%以下</t>
  </si>
  <si>
    <t>项目预算控制数</t>
  </si>
  <si>
    <t>≤20.15万元</t>
  </si>
  <si>
    <t>20.15万元</t>
  </si>
  <si>
    <t>减少电子化文档给生态带来的环境影响</t>
  </si>
  <si>
    <t>有效降低</t>
  </si>
  <si>
    <t>效益指标（40分）</t>
  </si>
  <si>
    <t>服务对象满意度指标（10分）</t>
  </si>
  <si>
    <t>货运监管工作人员的满意度/认同感</t>
  </si>
  <si>
    <t>≥90%</t>
  </si>
  <si>
    <t>经济、社会、生态、可持续影响效益指标（30分）</t>
  </si>
  <si>
    <t>社会效益</t>
  </si>
  <si>
    <t>环境效益</t>
  </si>
  <si>
    <t>全年减少因电子化文档带来的生态污染</t>
  </si>
  <si>
    <t>可持续影响</t>
  </si>
  <si>
    <t>货运监管熟练掌握各项监管要求</t>
  </si>
  <si>
    <t>经济效益</t>
  </si>
  <si>
    <t>实施线上线下相结合的培训模式，有效降低培训成本。</t>
  </si>
  <si>
    <t>总分</t>
  </si>
  <si>
    <t>道路货物运输行业管理人员（危货）年度网络学习</t>
    <phoneticPr fontId="11" type="noConversion"/>
  </si>
  <si>
    <t>货物运输管理处</t>
    <phoneticPr fontId="11" type="noConversion"/>
  </si>
  <si>
    <t>每月对各类软件/系统/平台等进行检查与升级1次/月</t>
    <phoneticPr fontId="11" type="noConversion"/>
  </si>
  <si>
    <t>每周各类硬件实施设备进行检查与维修1次/周</t>
    <phoneticPr fontId="11" type="noConversion"/>
  </si>
  <si>
    <t>故障排除率达到、设施设备正常运行率</t>
    <phoneticPr fontId="11" type="noConversion"/>
  </si>
  <si>
    <t>更新数据完备性</t>
    <phoneticPr fontId="11" type="noConversion"/>
  </si>
  <si>
    <t>有效支持监管人员培训日常运行，提高培训效率，提高公共服务水平</t>
    <phoneticPr fontId="11" type="noConversion"/>
  </si>
  <si>
    <t>全年减少因电子化文档带来的生态污染</t>
    <phoneticPr fontId="11" type="noConversion"/>
  </si>
  <si>
    <t>支撑依据不充分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</si>
</sst>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3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>
      <alignment vertical="center"/>
    </xf>
    <xf numFmtId="0" fontId="9" fillId="0" borderId="0"/>
    <xf numFmtId="0" fontId="5" fillId="0" borderId="0"/>
    <xf numFmtId="43" fontId="8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8" xfId="0" applyFont="1" applyBorder="1" applyAlignment="1">
      <alignment horizontal="center"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/>
    </xf>
    <xf numFmtId="9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abSelected="1" topLeftCell="A31" workbookViewId="0">
      <selection activeCell="H33" sqref="H33:H36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5.26953125" style="4" customWidth="1"/>
    <col min="5" max="5" width="13.1796875" style="4" customWidth="1"/>
    <col min="6" max="6" width="12.6328125" customWidth="1"/>
    <col min="7" max="7" width="8.453125" style="5" customWidth="1"/>
    <col min="8" max="8" width="11.08984375" customWidth="1"/>
    <col min="9" max="9" width="17.36328125" customWidth="1"/>
  </cols>
  <sheetData>
    <row r="1" spans="1:9" ht="21" x14ac:dyDescent="0.25">
      <c r="A1" s="19"/>
      <c r="B1" s="19"/>
      <c r="C1" s="19"/>
      <c r="D1" s="19"/>
      <c r="E1" s="19"/>
      <c r="F1" s="19"/>
      <c r="G1" s="19"/>
    </row>
    <row r="2" spans="1:9" s="1" customFormat="1" ht="22.5" customHeight="1" x14ac:dyDescent="0.25">
      <c r="A2" s="20" t="s">
        <v>0</v>
      </c>
      <c r="B2" s="20"/>
      <c r="C2" s="20"/>
      <c r="D2" s="20"/>
      <c r="E2" s="20"/>
      <c r="F2" s="20"/>
      <c r="G2" s="20"/>
      <c r="H2" s="20"/>
      <c r="I2" s="20"/>
    </row>
    <row r="3" spans="1:9" s="2" customFormat="1" ht="18.75" customHeight="1" x14ac:dyDescent="0.25">
      <c r="A3" s="21" t="s">
        <v>1</v>
      </c>
      <c r="B3" s="21"/>
      <c r="C3" s="21"/>
      <c r="D3" s="21"/>
      <c r="E3" s="21"/>
      <c r="F3" s="21"/>
      <c r="G3" s="21"/>
      <c r="H3" s="21"/>
      <c r="I3" s="21"/>
    </row>
    <row r="4" spans="1:9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9" s="3" customFormat="1" x14ac:dyDescent="0.25">
      <c r="A5" s="22" t="s">
        <v>2</v>
      </c>
      <c r="B5" s="22"/>
      <c r="C5" s="22" t="s">
        <v>84</v>
      </c>
      <c r="D5" s="22"/>
      <c r="E5" s="22"/>
      <c r="F5" s="22"/>
      <c r="G5" s="22"/>
      <c r="H5" s="22"/>
      <c r="I5" s="22"/>
    </row>
    <row r="6" spans="1:9" s="3" customFormat="1" x14ac:dyDescent="0.25">
      <c r="A6" s="22" t="s">
        <v>3</v>
      </c>
      <c r="B6" s="22"/>
      <c r="C6" s="22" t="s">
        <v>4</v>
      </c>
      <c r="D6" s="22"/>
      <c r="E6" s="22"/>
      <c r="F6" s="9" t="s">
        <v>5</v>
      </c>
      <c r="G6" s="22" t="s">
        <v>85</v>
      </c>
      <c r="H6" s="22"/>
      <c r="I6" s="22"/>
    </row>
    <row r="7" spans="1:9" s="3" customFormat="1" x14ac:dyDescent="0.25">
      <c r="A7" s="22" t="s">
        <v>6</v>
      </c>
      <c r="B7" s="22"/>
      <c r="C7" s="22" t="s">
        <v>7</v>
      </c>
      <c r="D7" s="22"/>
      <c r="E7" s="22"/>
      <c r="F7" s="9" t="s">
        <v>8</v>
      </c>
      <c r="G7" s="22">
        <v>57070629</v>
      </c>
      <c r="H7" s="22"/>
      <c r="I7" s="22"/>
    </row>
    <row r="8" spans="1:9" s="3" customFormat="1" x14ac:dyDescent="0.25">
      <c r="A8" s="22" t="s">
        <v>9</v>
      </c>
      <c r="B8" s="22"/>
      <c r="C8" s="9"/>
      <c r="D8" s="10" t="s">
        <v>10</v>
      </c>
      <c r="E8" s="9" t="s">
        <v>11</v>
      </c>
      <c r="F8" s="9" t="s">
        <v>12</v>
      </c>
      <c r="G8" s="9" t="s">
        <v>13</v>
      </c>
      <c r="H8" s="9" t="s">
        <v>14</v>
      </c>
      <c r="I8" s="10" t="s">
        <v>15</v>
      </c>
    </row>
    <row r="9" spans="1:9" s="3" customFormat="1" ht="32.25" customHeight="1" x14ac:dyDescent="0.25">
      <c r="A9" s="22" t="s">
        <v>16</v>
      </c>
      <c r="B9" s="22"/>
      <c r="C9" s="11" t="s">
        <v>17</v>
      </c>
      <c r="D9" s="10">
        <v>20.149999999999999</v>
      </c>
      <c r="E9" s="12">
        <v>20.149999999999999</v>
      </c>
      <c r="F9" s="9">
        <v>20.149999999999999</v>
      </c>
      <c r="G9" s="9">
        <v>10</v>
      </c>
      <c r="H9" s="13">
        <f>+F9/E9</f>
        <v>1</v>
      </c>
      <c r="I9" s="14">
        <f>G9*H9</f>
        <v>10</v>
      </c>
    </row>
    <row r="10" spans="1:9" s="3" customFormat="1" ht="13.5" customHeight="1" x14ac:dyDescent="0.25">
      <c r="A10" s="23"/>
      <c r="B10" s="23"/>
      <c r="C10" s="11" t="s">
        <v>18</v>
      </c>
      <c r="D10" s="10">
        <v>20.149999999999999</v>
      </c>
      <c r="E10" s="10">
        <v>20.149999999999999</v>
      </c>
      <c r="F10" s="10">
        <v>20.149999999999999</v>
      </c>
      <c r="G10" s="9" t="s">
        <v>19</v>
      </c>
      <c r="H10" s="10"/>
      <c r="I10" s="10" t="s">
        <v>19</v>
      </c>
    </row>
    <row r="11" spans="1:9" s="3" customFormat="1" ht="13.5" customHeight="1" x14ac:dyDescent="0.25">
      <c r="A11" s="23"/>
      <c r="B11" s="23"/>
      <c r="C11" s="11" t="s">
        <v>20</v>
      </c>
      <c r="D11" s="10">
        <v>0</v>
      </c>
      <c r="E11" s="10"/>
      <c r="F11" s="9"/>
      <c r="G11" s="9" t="s">
        <v>19</v>
      </c>
      <c r="H11" s="10"/>
      <c r="I11" s="10" t="s">
        <v>19</v>
      </c>
    </row>
    <row r="12" spans="1:9" s="3" customFormat="1" x14ac:dyDescent="0.25">
      <c r="A12" s="23"/>
      <c r="B12" s="23"/>
      <c r="C12" s="11" t="s">
        <v>21</v>
      </c>
      <c r="D12" s="10">
        <v>0</v>
      </c>
      <c r="E12" s="10"/>
      <c r="F12" s="9"/>
      <c r="G12" s="9" t="s">
        <v>19</v>
      </c>
      <c r="H12" s="10"/>
      <c r="I12" s="10" t="s">
        <v>19</v>
      </c>
    </row>
    <row r="13" spans="1:9" s="3" customFormat="1" ht="18" customHeight="1" x14ac:dyDescent="0.25">
      <c r="A13" s="22" t="s">
        <v>22</v>
      </c>
      <c r="B13" s="22" t="s">
        <v>23</v>
      </c>
      <c r="C13" s="22"/>
      <c r="D13" s="22"/>
      <c r="E13" s="22"/>
      <c r="F13" s="22" t="s">
        <v>24</v>
      </c>
      <c r="G13" s="22"/>
      <c r="H13" s="22"/>
      <c r="I13" s="22"/>
    </row>
    <row r="14" spans="1:9" s="3" customFormat="1" ht="72" customHeight="1" x14ac:dyDescent="0.25">
      <c r="A14" s="22"/>
      <c r="B14" s="24" t="s">
        <v>25</v>
      </c>
      <c r="C14" s="25"/>
      <c r="D14" s="25"/>
      <c r="E14" s="26"/>
      <c r="F14" s="24" t="s">
        <v>25</v>
      </c>
      <c r="G14" s="25"/>
      <c r="H14" s="25"/>
      <c r="I14" s="26"/>
    </row>
    <row r="15" spans="1:9" s="3" customFormat="1" ht="34.5" customHeight="1" x14ac:dyDescent="0.25">
      <c r="A15" s="22" t="s">
        <v>26</v>
      </c>
      <c r="B15" s="10" t="s">
        <v>27</v>
      </c>
      <c r="C15" s="10" t="s">
        <v>28</v>
      </c>
      <c r="D15" s="9" t="s">
        <v>29</v>
      </c>
      <c r="E15" s="10" t="s">
        <v>30</v>
      </c>
      <c r="F15" s="10" t="s">
        <v>31</v>
      </c>
      <c r="G15" s="9" t="s">
        <v>13</v>
      </c>
      <c r="H15" s="9" t="s">
        <v>15</v>
      </c>
      <c r="I15" s="10" t="s">
        <v>32</v>
      </c>
    </row>
    <row r="16" spans="1:9" s="3" customFormat="1" ht="30" customHeight="1" x14ac:dyDescent="0.25">
      <c r="A16" s="22"/>
      <c r="B16" s="22" t="s">
        <v>33</v>
      </c>
      <c r="C16" s="22" t="s">
        <v>34</v>
      </c>
      <c r="D16" s="15" t="s">
        <v>35</v>
      </c>
      <c r="E16" s="10" t="s">
        <v>36</v>
      </c>
      <c r="F16" s="10" t="s">
        <v>37</v>
      </c>
      <c r="G16" s="12">
        <v>3</v>
      </c>
      <c r="H16" s="12">
        <v>3</v>
      </c>
      <c r="I16" s="10"/>
    </row>
    <row r="17" spans="1:9" s="3" customFormat="1" ht="52.5" customHeight="1" x14ac:dyDescent="0.25">
      <c r="A17" s="22"/>
      <c r="B17" s="22"/>
      <c r="C17" s="22"/>
      <c r="D17" s="15" t="s">
        <v>86</v>
      </c>
      <c r="E17" s="10" t="s">
        <v>38</v>
      </c>
      <c r="F17" s="10" t="s">
        <v>39</v>
      </c>
      <c r="G17" s="12">
        <v>3</v>
      </c>
      <c r="H17" s="12">
        <v>3</v>
      </c>
      <c r="I17" s="10"/>
    </row>
    <row r="18" spans="1:9" s="3" customFormat="1" ht="30" customHeight="1" x14ac:dyDescent="0.25">
      <c r="A18" s="22"/>
      <c r="B18" s="22"/>
      <c r="C18" s="22"/>
      <c r="D18" s="15" t="s">
        <v>40</v>
      </c>
      <c r="E18" s="10" t="s">
        <v>41</v>
      </c>
      <c r="F18" s="10" t="s">
        <v>42</v>
      </c>
      <c r="G18" s="12">
        <v>3</v>
      </c>
      <c r="H18" s="12">
        <v>3</v>
      </c>
      <c r="I18" s="10"/>
    </row>
    <row r="19" spans="1:9" s="3" customFormat="1" ht="44.5" customHeight="1" x14ac:dyDescent="0.25">
      <c r="A19" s="22"/>
      <c r="B19" s="22"/>
      <c r="C19" s="22"/>
      <c r="D19" s="15" t="s">
        <v>87</v>
      </c>
      <c r="E19" s="10" t="s">
        <v>38</v>
      </c>
      <c r="F19" s="10" t="s">
        <v>39</v>
      </c>
      <c r="G19" s="12">
        <v>3</v>
      </c>
      <c r="H19" s="12">
        <v>3</v>
      </c>
      <c r="I19" s="10"/>
    </row>
    <row r="20" spans="1:9" s="3" customFormat="1" ht="30" customHeight="1" x14ac:dyDescent="0.25">
      <c r="A20" s="22"/>
      <c r="B20" s="22"/>
      <c r="C20" s="22"/>
      <c r="D20" s="15" t="s">
        <v>43</v>
      </c>
      <c r="E20" s="10" t="s">
        <v>44</v>
      </c>
      <c r="F20" s="10" t="s">
        <v>45</v>
      </c>
      <c r="G20" s="12">
        <v>3</v>
      </c>
      <c r="H20" s="12">
        <v>3</v>
      </c>
      <c r="I20" s="12"/>
    </row>
    <row r="21" spans="1:9" s="3" customFormat="1" ht="42" x14ac:dyDescent="0.25">
      <c r="A21" s="22"/>
      <c r="B21" s="22"/>
      <c r="C21" s="22" t="s">
        <v>46</v>
      </c>
      <c r="D21" s="15" t="s">
        <v>88</v>
      </c>
      <c r="E21" s="10" t="s">
        <v>47</v>
      </c>
      <c r="F21" s="16">
        <v>7.0000000000000007E-2</v>
      </c>
      <c r="G21" s="12">
        <v>3</v>
      </c>
      <c r="H21" s="12">
        <v>3</v>
      </c>
      <c r="I21" s="10"/>
    </row>
    <row r="22" spans="1:9" s="3" customFormat="1" ht="28" x14ac:dyDescent="0.25">
      <c r="A22" s="22"/>
      <c r="B22" s="22"/>
      <c r="C22" s="22"/>
      <c r="D22" s="15" t="s">
        <v>48</v>
      </c>
      <c r="E22" s="10" t="s">
        <v>49</v>
      </c>
      <c r="F22" s="10" t="s">
        <v>49</v>
      </c>
      <c r="G22" s="12">
        <v>3</v>
      </c>
      <c r="H22" s="12">
        <v>3</v>
      </c>
      <c r="I22" s="10"/>
    </row>
    <row r="23" spans="1:9" s="3" customFormat="1" ht="30" customHeight="1" x14ac:dyDescent="0.25">
      <c r="A23" s="22"/>
      <c r="B23" s="22"/>
      <c r="C23" s="22"/>
      <c r="D23" s="15" t="s">
        <v>89</v>
      </c>
      <c r="E23" s="10" t="s">
        <v>47</v>
      </c>
      <c r="F23" s="16">
        <v>7.0000000000000007E-2</v>
      </c>
      <c r="G23" s="12">
        <v>3</v>
      </c>
      <c r="H23" s="12">
        <v>3</v>
      </c>
      <c r="I23" s="10"/>
    </row>
    <row r="24" spans="1:9" s="3" customFormat="1" ht="56" x14ac:dyDescent="0.25">
      <c r="A24" s="22"/>
      <c r="B24" s="22"/>
      <c r="C24" s="22"/>
      <c r="D24" s="15" t="s">
        <v>50</v>
      </c>
      <c r="E24" s="17" t="s">
        <v>51</v>
      </c>
      <c r="F24" s="17" t="s">
        <v>51</v>
      </c>
      <c r="G24" s="12">
        <v>2</v>
      </c>
      <c r="H24" s="12">
        <v>2</v>
      </c>
      <c r="I24" s="10"/>
    </row>
    <row r="25" spans="1:9" s="3" customFormat="1" ht="30" customHeight="1" x14ac:dyDescent="0.25">
      <c r="A25" s="22"/>
      <c r="B25" s="22"/>
      <c r="C25" s="22"/>
      <c r="D25" s="15" t="s">
        <v>52</v>
      </c>
      <c r="E25" s="10" t="s">
        <v>53</v>
      </c>
      <c r="F25" s="16">
        <v>0.99</v>
      </c>
      <c r="G25" s="12">
        <v>2</v>
      </c>
      <c r="H25" s="12">
        <v>2</v>
      </c>
      <c r="I25" s="10"/>
    </row>
    <row r="26" spans="1:9" s="3" customFormat="1" ht="42" x14ac:dyDescent="0.25">
      <c r="A26" s="22"/>
      <c r="B26" s="22"/>
      <c r="C26" s="22" t="s">
        <v>54</v>
      </c>
      <c r="D26" s="15" t="s">
        <v>55</v>
      </c>
      <c r="E26" s="10" t="s">
        <v>56</v>
      </c>
      <c r="F26" s="10" t="s">
        <v>57</v>
      </c>
      <c r="G26" s="12">
        <v>4</v>
      </c>
      <c r="H26" s="12">
        <v>4</v>
      </c>
      <c r="I26" s="10"/>
    </row>
    <row r="27" spans="1:9" s="3" customFormat="1" ht="42" x14ac:dyDescent="0.25">
      <c r="A27" s="22"/>
      <c r="B27" s="22"/>
      <c r="C27" s="22"/>
      <c r="D27" s="15" t="s">
        <v>58</v>
      </c>
      <c r="E27" s="10" t="s">
        <v>59</v>
      </c>
      <c r="F27" s="10" t="s">
        <v>60</v>
      </c>
      <c r="G27" s="12">
        <v>4</v>
      </c>
      <c r="H27" s="12">
        <v>4</v>
      </c>
      <c r="I27" s="10"/>
    </row>
    <row r="28" spans="1:9" s="3" customFormat="1" ht="28" x14ac:dyDescent="0.25">
      <c r="A28" s="22"/>
      <c r="B28" s="22"/>
      <c r="C28" s="22"/>
      <c r="D28" s="15" t="s">
        <v>61</v>
      </c>
      <c r="E28" s="10" t="s">
        <v>62</v>
      </c>
      <c r="F28" s="10" t="s">
        <v>62</v>
      </c>
      <c r="G28" s="12">
        <v>4</v>
      </c>
      <c r="H28" s="12">
        <v>4</v>
      </c>
      <c r="I28" s="10"/>
    </row>
    <row r="29" spans="1:9" s="3" customFormat="1" ht="68.5" customHeight="1" x14ac:dyDescent="0.25">
      <c r="A29" s="22"/>
      <c r="B29" s="22"/>
      <c r="C29" s="27" t="s">
        <v>63</v>
      </c>
      <c r="D29" s="15" t="s">
        <v>64</v>
      </c>
      <c r="E29" s="10" t="s">
        <v>65</v>
      </c>
      <c r="F29" s="13">
        <v>1.6E-2</v>
      </c>
      <c r="G29" s="12">
        <v>2</v>
      </c>
      <c r="H29" s="12">
        <v>2</v>
      </c>
      <c r="I29" s="10"/>
    </row>
    <row r="30" spans="1:9" s="3" customFormat="1" x14ac:dyDescent="0.25">
      <c r="A30" s="22"/>
      <c r="B30" s="22"/>
      <c r="C30" s="28"/>
      <c r="D30" s="15" t="s">
        <v>66</v>
      </c>
      <c r="E30" s="10" t="s">
        <v>67</v>
      </c>
      <c r="F30" s="10" t="s">
        <v>68</v>
      </c>
      <c r="G30" s="12">
        <v>6</v>
      </c>
      <c r="H30" s="12">
        <v>6</v>
      </c>
      <c r="I30" s="10"/>
    </row>
    <row r="31" spans="1:9" s="3" customFormat="1" ht="42" x14ac:dyDescent="0.25">
      <c r="A31" s="22"/>
      <c r="B31" s="22"/>
      <c r="C31" s="29"/>
      <c r="D31" s="15" t="s">
        <v>69</v>
      </c>
      <c r="E31" s="10" t="s">
        <v>70</v>
      </c>
      <c r="F31" s="10" t="s">
        <v>70</v>
      </c>
      <c r="G31" s="12">
        <v>2</v>
      </c>
      <c r="H31" s="12">
        <v>2</v>
      </c>
      <c r="I31" s="10"/>
    </row>
    <row r="32" spans="1:9" s="3" customFormat="1" ht="42" x14ac:dyDescent="0.25">
      <c r="A32" s="22"/>
      <c r="B32" s="22" t="s">
        <v>71</v>
      </c>
      <c r="C32" s="10" t="s">
        <v>72</v>
      </c>
      <c r="D32" s="15" t="s">
        <v>73</v>
      </c>
      <c r="E32" s="10" t="s">
        <v>74</v>
      </c>
      <c r="F32" s="16">
        <v>0.92</v>
      </c>
      <c r="G32" s="12">
        <v>10</v>
      </c>
      <c r="H32" s="12">
        <v>10</v>
      </c>
      <c r="I32" s="10" t="s">
        <v>92</v>
      </c>
    </row>
    <row r="33" spans="1:9" s="3" customFormat="1" ht="70" x14ac:dyDescent="0.25">
      <c r="A33" s="22"/>
      <c r="B33" s="22"/>
      <c r="C33" s="22" t="s">
        <v>75</v>
      </c>
      <c r="D33" s="15" t="s">
        <v>76</v>
      </c>
      <c r="E33" s="17" t="s">
        <v>90</v>
      </c>
      <c r="F33" s="17" t="s">
        <v>90</v>
      </c>
      <c r="G33" s="12">
        <v>8</v>
      </c>
      <c r="H33" s="12">
        <v>6</v>
      </c>
      <c r="I33" s="10" t="s">
        <v>92</v>
      </c>
    </row>
    <row r="34" spans="1:9" s="3" customFormat="1" ht="42" x14ac:dyDescent="0.25">
      <c r="A34" s="22"/>
      <c r="B34" s="22"/>
      <c r="C34" s="22"/>
      <c r="D34" s="15" t="s">
        <v>77</v>
      </c>
      <c r="E34" s="17" t="s">
        <v>91</v>
      </c>
      <c r="F34" s="17" t="s">
        <v>78</v>
      </c>
      <c r="G34" s="12">
        <v>8</v>
      </c>
      <c r="H34" s="12">
        <v>7</v>
      </c>
      <c r="I34" s="10" t="s">
        <v>92</v>
      </c>
    </row>
    <row r="35" spans="1:9" s="3" customFormat="1" ht="42" x14ac:dyDescent="0.25">
      <c r="A35" s="22"/>
      <c r="B35" s="22"/>
      <c r="C35" s="22"/>
      <c r="D35" s="15" t="s">
        <v>79</v>
      </c>
      <c r="E35" s="17" t="s">
        <v>80</v>
      </c>
      <c r="F35" s="17" t="s">
        <v>80</v>
      </c>
      <c r="G35" s="12">
        <v>7</v>
      </c>
      <c r="H35" s="12">
        <v>6</v>
      </c>
      <c r="I35" s="10" t="s">
        <v>92</v>
      </c>
    </row>
    <row r="36" spans="1:9" s="3" customFormat="1" ht="56" x14ac:dyDescent="0.25">
      <c r="A36" s="22"/>
      <c r="B36" s="22"/>
      <c r="C36" s="22"/>
      <c r="D36" s="15" t="s">
        <v>81</v>
      </c>
      <c r="E36" s="17" t="s">
        <v>82</v>
      </c>
      <c r="F36" s="17" t="s">
        <v>82</v>
      </c>
      <c r="G36" s="12">
        <v>7</v>
      </c>
      <c r="H36" s="12">
        <v>6</v>
      </c>
      <c r="I36" s="10" t="s">
        <v>92</v>
      </c>
    </row>
    <row r="37" spans="1:9" s="3" customFormat="1" ht="30" customHeight="1" x14ac:dyDescent="0.25">
      <c r="A37" s="22" t="s">
        <v>83</v>
      </c>
      <c r="B37" s="22"/>
      <c r="C37" s="22"/>
      <c r="D37" s="22"/>
      <c r="E37" s="22"/>
      <c r="F37" s="22"/>
      <c r="G37" s="12"/>
      <c r="H37" s="18">
        <f>I9+SUM(H16:H36)</f>
        <v>95</v>
      </c>
      <c r="I37" s="10"/>
    </row>
  </sheetData>
  <mergeCells count="30">
    <mergeCell ref="B13:E13"/>
    <mergeCell ref="F13:I13"/>
    <mergeCell ref="B14:E14"/>
    <mergeCell ref="F14:I14"/>
    <mergeCell ref="A37:F37"/>
    <mergeCell ref="A13:A14"/>
    <mergeCell ref="A15:A36"/>
    <mergeCell ref="B16:B31"/>
    <mergeCell ref="B32:B36"/>
    <mergeCell ref="C16:C20"/>
    <mergeCell ref="C21:C25"/>
    <mergeCell ref="C26:C28"/>
    <mergeCell ref="C29:C31"/>
    <mergeCell ref="C33:C36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1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2024-04-15T16:19:00Z</cp:lastPrinted>
  <dcterms:created xsi:type="dcterms:W3CDTF">2018-03-28T14:56:00Z</dcterms:created>
  <dcterms:modified xsi:type="dcterms:W3CDTF">2024-05-09T03:18:29Z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23BA617ABA5F8020C63A26662C05D492_42</vt:lpwstr>
  </property>
</Properties>
</file>