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5" windowWidth="19425" windowHeight="10935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6" i="44" l="1"/>
  <c r="H7" i="44"/>
</calcChain>
</file>

<file path=xl/sharedStrings.xml><?xml version="1.0" encoding="utf-8"?>
<sst xmlns="http://schemas.openxmlformats.org/spreadsheetml/2006/main" count="82" uniqueCount="67">
  <si>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</si>
  <si>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</si>
  <si>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</si>
  <si>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</si>
  <si>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</si>
  <si>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</si>
  <si>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</si>
  <si>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</si>
  <si>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</si>
  <si>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</si>
  <si>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</si>
  <si>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</si>
  <si>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</si>
  <si>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</si>
  <si>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</si>
  <si>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</si>
  <si>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</si>
  <si>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</si>
  <si>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</si>
  <si>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</si>
  <si>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</si>
  <si>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</si>
  <si>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</si>
  <si>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</si>
  <si>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</si>
  <si>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</si>
  <si>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</si>
  <si>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</si>
  <si>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</si>
  <si>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</si>
  <si>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数量指标
（15分）</t>
    <phoneticPr fontId="10" type="noConversion"/>
  </si>
  <si>
    <t>质量指标
（13分）</t>
    <phoneticPr fontId="10" type="noConversion"/>
  </si>
  <si>
    <t>时效指标
（12分）</t>
    <phoneticPr fontId="10" type="noConversion"/>
  </si>
  <si>
    <t>（2023年度）</t>
    <phoneticPr fontId="10" type="noConversion"/>
  </si>
  <si>
    <t>北京市交通委员会</t>
    <phoneticPr fontId="13" type="noConversion"/>
  </si>
  <si>
    <t>聘请专家人数</t>
  </si>
  <si>
    <t>评估报告数量</t>
  </si>
  <si>
    <t>专项报告数量</t>
  </si>
  <si>
    <t>质量标准</t>
  </si>
  <si>
    <t>评审合格率</t>
  </si>
  <si>
    <t>符合《交通强国建设纲要》、《国家综合立体交通网规划纲要》对完善交通应急管理工作的要求</t>
  </si>
  <si>
    <t>项目实施进度</t>
  </si>
  <si>
    <t>资金支付进度</t>
  </si>
  <si>
    <t>项目实施时间：2023年8月</t>
  </si>
  <si>
    <t>根据合同约定进行资金支付，合同签订之日起至2023年底前完成全部资金支付工作</t>
  </si>
  <si>
    <t>可持续影响</t>
  </si>
  <si>
    <t>经济效益</t>
  </si>
  <si>
    <t>社会效益</t>
  </si>
  <si>
    <t>环境效益</t>
  </si>
  <si>
    <t>项目预算控制数</t>
  </si>
  <si>
    <t>为提高北京市公路交通应急保障能力发挥可持续影响作用。</t>
  </si>
  <si>
    <t>在公路交通应急管理方面节约投入成本</t>
  </si>
  <si>
    <t>保障公路交通应急体系运转，提高公路交通应急保障能力，规避重特大自然灾害后公路交通运行风险</t>
  </si>
  <si>
    <t>公路交通应急通行环境得到改善</t>
  </si>
  <si>
    <t>通过对北京市公路交通应急工作评估工作，全面、精确掌握应急保障体系现状情况，深刻分析面对本轮次降雨过程中响应阶段的经验与不足，改善现有预案体系，提高北京市公路交通防汛能力，并为提升公路交通安全韧性提出建议，点明政策导向。</t>
    <phoneticPr fontId="13" type="noConversion"/>
  </si>
  <si>
    <t>孟昭晶</t>
    <phoneticPr fontId="13" type="noConversion"/>
  </si>
  <si>
    <t>北京市公路事业发展中心（北京市高速公路联网收费结算中心）</t>
    <phoneticPr fontId="13" type="noConversion"/>
  </si>
  <si>
    <t>项目实施时间：2023年12月</t>
    <phoneticPr fontId="13" type="noConversion"/>
  </si>
  <si>
    <t>效益指标（40分)</t>
    <phoneticPr fontId="13" type="noConversion"/>
  </si>
  <si>
    <t>经济、社会、生态、可持续影响效益指标（40分）</t>
    <phoneticPr fontId="13" type="noConversion"/>
  </si>
  <si>
    <t>成本指标（10分）</t>
    <phoneticPr fontId="13" type="noConversion"/>
  </si>
  <si>
    <t>产
出
指
标
(50分)</t>
    <phoneticPr fontId="10" type="noConversion"/>
  </si>
  <si>
    <t>北京市交通委员会关于下达2023年普通公路日常养护切块及养护相关管理类资金调整计划（京交公管发〔2023〕23号）印发时间为2023年10月16日。</t>
    <phoneticPr fontId="13" type="noConversion"/>
  </si>
  <si>
    <t>北京市公路交通应急工作总结评估报告</t>
    <phoneticPr fontId="13" type="noConversion"/>
  </si>
  <si>
    <t>绩效指标设置更接近数量指标，无法体现效益指标</t>
    <phoneticPr fontId="13" type="noConversion"/>
  </si>
  <si>
    <t>绩效指标设置更接近数量指标，无法体现效益指标</t>
    <phoneticPr fontId="13" type="noConversion"/>
  </si>
  <si>
    <t>绩效指标设置更接近数量指标，无法体现效益指标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</si>
</sst>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2"/>
      <color indexed="8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9" fillId="0" borderId="0" applyFont="0" applyFill="0" applyBorder="0" applyAlignment="0" applyProtection="0">
      <alignment vertical="center"/>
    </xf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0" fillId="0" borderId="0" xfId="0" applyAlignment="1"/>
    <xf numFmtId="176" fontId="11" fillId="0" borderId="4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10" fontId="11" fillId="0" borderId="4" xfId="0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176" fontId="3" fillId="0" borderId="4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tabSelected="1" topLeftCell="A19" workbookViewId="0">
      <selection activeCell="I22" sqref="I22"/>
    </sheetView>
  </sheetViews>
  <sheetFormatPr defaultColWidth="9" defaultRowHeight="13.5"/>
  <cols>
    <col min="1" max="1" width="4.1328125" customWidth="1"/>
    <col min="2" max="2" width="8.86328125" customWidth="1"/>
    <col min="3" max="3" width="18.59765625" customWidth="1"/>
    <col min="4" max="4" width="12" style="3" customWidth="1"/>
    <col min="5" max="5" width="11.73046875" style="3" customWidth="1"/>
    <col min="6" max="6" width="12.59765625" customWidth="1"/>
    <col min="7" max="7" width="8.46484375" style="4" customWidth="1"/>
    <col min="8" max="8" width="11.1328125" customWidth="1"/>
    <col min="9" max="9" width="17.3984375" customWidth="1"/>
  </cols>
  <sheetData>
    <row r="1" spans="1:9" s="1" customFormat="1" ht="22.5" customHeight="1">
      <c r="A1" s="29" t="s">
        <v>0</v>
      </c>
      <c r="B1" s="29"/>
      <c r="C1" s="29"/>
      <c r="D1" s="29"/>
      <c r="E1" s="29"/>
      <c r="F1" s="29"/>
      <c r="G1" s="29"/>
      <c r="H1" s="29"/>
      <c r="I1" s="29"/>
    </row>
    <row r="2" spans="1:9" s="2" customFormat="1" ht="18.75" customHeight="1">
      <c r="A2" s="30" t="s">
        <v>33</v>
      </c>
      <c r="B2" s="30"/>
      <c r="C2" s="30"/>
      <c r="D2" s="30"/>
      <c r="E2" s="30"/>
      <c r="F2" s="30"/>
      <c r="G2" s="30"/>
      <c r="H2" s="30"/>
      <c r="I2" s="30"/>
    </row>
    <row r="3" spans="1:9" s="5" customFormat="1">
      <c r="A3" s="21" t="s">
        <v>1</v>
      </c>
      <c r="B3" s="21"/>
      <c r="C3" s="21" t="s">
        <v>63</v>
      </c>
      <c r="D3" s="21"/>
      <c r="E3" s="21"/>
      <c r="F3" s="21"/>
      <c r="G3" s="21"/>
      <c r="H3" s="21"/>
      <c r="I3" s="21"/>
    </row>
    <row r="4" spans="1:9" s="5" customFormat="1">
      <c r="A4" s="21" t="s">
        <v>12</v>
      </c>
      <c r="B4" s="21"/>
      <c r="C4" s="21" t="s">
        <v>34</v>
      </c>
      <c r="D4" s="21"/>
      <c r="E4" s="21"/>
      <c r="F4" s="9" t="s">
        <v>2</v>
      </c>
      <c r="G4" s="21" t="s">
        <v>56</v>
      </c>
      <c r="H4" s="21"/>
      <c r="I4" s="21"/>
    </row>
    <row r="5" spans="1:9" s="5" customFormat="1">
      <c r="A5" s="21" t="s">
        <v>13</v>
      </c>
      <c r="B5" s="21"/>
      <c r="C5" s="21" t="s">
        <v>55</v>
      </c>
      <c r="D5" s="21"/>
      <c r="E5" s="21"/>
      <c r="F5" s="9" t="s">
        <v>14</v>
      </c>
      <c r="G5" s="21">
        <v>55531619</v>
      </c>
      <c r="H5" s="21"/>
      <c r="I5" s="21"/>
    </row>
    <row r="6" spans="1:9" s="5" customFormat="1">
      <c r="A6" s="21" t="s">
        <v>15</v>
      </c>
      <c r="B6" s="21"/>
      <c r="C6" s="9"/>
      <c r="D6" s="14" t="s">
        <v>16</v>
      </c>
      <c r="E6" s="9" t="s">
        <v>17</v>
      </c>
      <c r="F6" s="9" t="s">
        <v>18</v>
      </c>
      <c r="G6" s="9" t="s">
        <v>9</v>
      </c>
      <c r="H6" s="9" t="s">
        <v>19</v>
      </c>
      <c r="I6" s="14" t="s">
        <v>3</v>
      </c>
    </row>
    <row r="7" spans="1:9" s="5" customFormat="1" ht="32.25" customHeight="1">
      <c r="A7" s="21" t="s">
        <v>20</v>
      </c>
      <c r="B7" s="21"/>
      <c r="C7" s="7" t="s">
        <v>21</v>
      </c>
      <c r="D7" s="14">
        <v>0</v>
      </c>
      <c r="E7" s="8">
        <v>37.9</v>
      </c>
      <c r="F7" s="9">
        <v>28.493825000000001</v>
      </c>
      <c r="G7" s="9">
        <v>10</v>
      </c>
      <c r="H7" s="11">
        <f>F7/E7</f>
        <v>0.7518159630606861</v>
      </c>
      <c r="I7" s="6">
        <v>7.52</v>
      </c>
    </row>
    <row r="8" spans="1:9" s="5" customFormat="1" ht="13.5" customHeight="1">
      <c r="A8" s="25"/>
      <c r="B8" s="25"/>
      <c r="C8" s="7" t="s">
        <v>22</v>
      </c>
      <c r="D8" s="14"/>
      <c r="E8" s="10"/>
      <c r="F8" s="9"/>
      <c r="G8" s="9" t="s">
        <v>23</v>
      </c>
      <c r="H8" s="14"/>
      <c r="I8" s="14" t="s">
        <v>23</v>
      </c>
    </row>
    <row r="9" spans="1:9" s="5" customFormat="1" ht="13.5" customHeight="1">
      <c r="A9" s="25"/>
      <c r="B9" s="25"/>
      <c r="C9" s="7" t="s">
        <v>24</v>
      </c>
      <c r="D9" s="14"/>
      <c r="E9" s="14"/>
      <c r="F9" s="9"/>
      <c r="G9" s="9" t="s">
        <v>23</v>
      </c>
      <c r="H9" s="14"/>
      <c r="I9" s="14" t="s">
        <v>23</v>
      </c>
    </row>
    <row r="10" spans="1:9" s="5" customFormat="1">
      <c r="A10" s="25"/>
      <c r="B10" s="25"/>
      <c r="C10" s="7" t="s">
        <v>25</v>
      </c>
      <c r="D10" s="14"/>
      <c r="E10" s="14"/>
      <c r="F10" s="9"/>
      <c r="G10" s="9" t="s">
        <v>23</v>
      </c>
      <c r="H10" s="14"/>
      <c r="I10" s="14" t="s">
        <v>23</v>
      </c>
    </row>
    <row r="11" spans="1:9" s="5" customFormat="1" ht="18" customHeight="1">
      <c r="A11" s="21" t="s">
        <v>4</v>
      </c>
      <c r="B11" s="21" t="s">
        <v>26</v>
      </c>
      <c r="C11" s="21"/>
      <c r="D11" s="21"/>
      <c r="E11" s="21"/>
      <c r="F11" s="21" t="s">
        <v>27</v>
      </c>
      <c r="G11" s="21"/>
      <c r="H11" s="21"/>
      <c r="I11" s="21"/>
    </row>
    <row r="12" spans="1:9" s="5" customFormat="1" ht="65.650000000000006" customHeight="1">
      <c r="A12" s="21"/>
      <c r="B12" s="26" t="s">
        <v>54</v>
      </c>
      <c r="C12" s="27"/>
      <c r="D12" s="27"/>
      <c r="E12" s="28"/>
      <c r="F12" s="26" t="s">
        <v>54</v>
      </c>
      <c r="G12" s="27"/>
      <c r="H12" s="27"/>
      <c r="I12" s="28"/>
    </row>
    <row r="13" spans="1:9" s="5" customFormat="1" ht="34.5" customHeight="1">
      <c r="A13" s="21" t="s">
        <v>5</v>
      </c>
      <c r="B13" s="14" t="s">
        <v>6</v>
      </c>
      <c r="C13" s="14" t="s">
        <v>7</v>
      </c>
      <c r="D13" s="9" t="s">
        <v>8</v>
      </c>
      <c r="E13" s="14" t="s">
        <v>28</v>
      </c>
      <c r="F13" s="14" t="s">
        <v>29</v>
      </c>
      <c r="G13" s="9" t="s">
        <v>9</v>
      </c>
      <c r="H13" s="9" t="s">
        <v>3</v>
      </c>
      <c r="I13" s="14" t="s">
        <v>11</v>
      </c>
    </row>
    <row r="14" spans="1:9" s="5" customFormat="1" ht="30" customHeight="1">
      <c r="A14" s="21"/>
      <c r="B14" s="22" t="s">
        <v>61</v>
      </c>
      <c r="C14" s="21" t="s">
        <v>30</v>
      </c>
      <c r="D14" s="20" t="s">
        <v>35</v>
      </c>
      <c r="E14" s="16">
        <v>10</v>
      </c>
      <c r="F14" s="16">
        <v>13</v>
      </c>
      <c r="G14" s="10">
        <v>5</v>
      </c>
      <c r="H14" s="10">
        <v>5</v>
      </c>
      <c r="I14" s="14"/>
    </row>
    <row r="15" spans="1:9" s="5" customFormat="1" ht="30" customHeight="1">
      <c r="A15" s="21"/>
      <c r="B15" s="23"/>
      <c r="C15" s="21"/>
      <c r="D15" s="18" t="s">
        <v>36</v>
      </c>
      <c r="E15" s="16">
        <v>1</v>
      </c>
      <c r="F15" s="16">
        <v>1</v>
      </c>
      <c r="G15" s="10">
        <v>5</v>
      </c>
      <c r="H15" s="10">
        <v>5</v>
      </c>
      <c r="I15" s="14"/>
    </row>
    <row r="16" spans="1:9" s="5" customFormat="1" ht="30" customHeight="1">
      <c r="A16" s="21"/>
      <c r="B16" s="23"/>
      <c r="C16" s="21"/>
      <c r="D16" s="18" t="s">
        <v>37</v>
      </c>
      <c r="E16" s="16">
        <v>2</v>
      </c>
      <c r="F16" s="16">
        <v>2</v>
      </c>
      <c r="G16" s="10">
        <v>5</v>
      </c>
      <c r="H16" s="10">
        <v>5</v>
      </c>
      <c r="I16" s="10"/>
    </row>
    <row r="17" spans="1:9" s="5" customFormat="1" ht="118.15">
      <c r="A17" s="21"/>
      <c r="B17" s="23"/>
      <c r="C17" s="21" t="s">
        <v>31</v>
      </c>
      <c r="D17" s="18" t="s">
        <v>38</v>
      </c>
      <c r="E17" s="16" t="s">
        <v>40</v>
      </c>
      <c r="F17" s="16" t="s">
        <v>40</v>
      </c>
      <c r="G17" s="10">
        <v>7</v>
      </c>
      <c r="H17" s="10">
        <v>7</v>
      </c>
      <c r="I17" s="14"/>
    </row>
    <row r="18" spans="1:9" s="5" customFormat="1" ht="30" customHeight="1">
      <c r="A18" s="21"/>
      <c r="B18" s="23"/>
      <c r="C18" s="21"/>
      <c r="D18" s="18" t="s">
        <v>39</v>
      </c>
      <c r="E18" s="16">
        <v>85</v>
      </c>
      <c r="F18" s="16">
        <v>100</v>
      </c>
      <c r="G18" s="10">
        <v>6</v>
      </c>
      <c r="H18" s="10">
        <v>6</v>
      </c>
      <c r="I18" s="14"/>
    </row>
    <row r="19" spans="1:9" s="5" customFormat="1" ht="105">
      <c r="A19" s="21"/>
      <c r="B19" s="23"/>
      <c r="C19" s="21" t="s">
        <v>32</v>
      </c>
      <c r="D19" s="20" t="s">
        <v>41</v>
      </c>
      <c r="E19" s="16" t="s">
        <v>43</v>
      </c>
      <c r="F19" s="16" t="s">
        <v>57</v>
      </c>
      <c r="G19" s="10">
        <v>6</v>
      </c>
      <c r="H19" s="10">
        <v>4</v>
      </c>
      <c r="I19" s="14" t="s">
        <v>62</v>
      </c>
    </row>
    <row r="20" spans="1:9" s="5" customFormat="1" ht="105">
      <c r="A20" s="21"/>
      <c r="B20" s="23"/>
      <c r="C20" s="21"/>
      <c r="D20" s="18" t="s">
        <v>42</v>
      </c>
      <c r="E20" s="16" t="s">
        <v>44</v>
      </c>
      <c r="F20" s="16" t="s">
        <v>44</v>
      </c>
      <c r="G20" s="10">
        <v>6</v>
      </c>
      <c r="H20" s="10">
        <v>6</v>
      </c>
      <c r="I20" s="14"/>
    </row>
    <row r="21" spans="1:9" s="5" customFormat="1" ht="26.25">
      <c r="A21" s="21"/>
      <c r="B21" s="24"/>
      <c r="C21" s="19" t="s">
        <v>60</v>
      </c>
      <c r="D21" s="18" t="s">
        <v>49</v>
      </c>
      <c r="E21" s="17">
        <v>37.9</v>
      </c>
      <c r="F21" s="16">
        <v>28.493825000000001</v>
      </c>
      <c r="G21" s="10">
        <v>10</v>
      </c>
      <c r="H21" s="10">
        <v>10</v>
      </c>
      <c r="I21" s="19"/>
    </row>
    <row r="22" spans="1:9" s="5" customFormat="1" ht="78.75">
      <c r="A22" s="21"/>
      <c r="B22" s="21" t="s">
        <v>58</v>
      </c>
      <c r="C22" s="21" t="s">
        <v>59</v>
      </c>
      <c r="D22" s="18" t="s">
        <v>45</v>
      </c>
      <c r="E22" s="16" t="s">
        <v>50</v>
      </c>
      <c r="F22" s="19" t="s">
        <v>50</v>
      </c>
      <c r="G22" s="10">
        <v>10</v>
      </c>
      <c r="H22" s="10">
        <v>9</v>
      </c>
      <c r="I22" s="14" t="s">
        <v>66</v>
      </c>
    </row>
    <row r="23" spans="1:9" s="5" customFormat="1" ht="52.5">
      <c r="A23" s="21"/>
      <c r="B23" s="21"/>
      <c r="C23" s="21"/>
      <c r="D23" s="18" t="s">
        <v>46</v>
      </c>
      <c r="E23" s="16" t="s">
        <v>51</v>
      </c>
      <c r="F23" s="19" t="s">
        <v>51</v>
      </c>
      <c r="G23" s="10">
        <v>10</v>
      </c>
      <c r="H23" s="10">
        <v>9</v>
      </c>
      <c r="I23" s="15" t="s">
        <v>64</v>
      </c>
    </row>
    <row r="24" spans="1:9" s="5" customFormat="1" ht="118.15">
      <c r="A24" s="21"/>
      <c r="B24" s="21"/>
      <c r="C24" s="21"/>
      <c r="D24" s="18" t="s">
        <v>47</v>
      </c>
      <c r="E24" s="16" t="s">
        <v>52</v>
      </c>
      <c r="F24" s="19" t="s">
        <v>52</v>
      </c>
      <c r="G24" s="10">
        <v>10</v>
      </c>
      <c r="H24" s="10">
        <v>9</v>
      </c>
      <c r="I24" s="15" t="s">
        <v>65</v>
      </c>
    </row>
    <row r="25" spans="1:9" s="5" customFormat="1" ht="39.4">
      <c r="A25" s="21"/>
      <c r="B25" s="21"/>
      <c r="C25" s="21"/>
      <c r="D25" s="18" t="s">
        <v>48</v>
      </c>
      <c r="E25" s="16" t="s">
        <v>53</v>
      </c>
      <c r="F25" s="19" t="s">
        <v>53</v>
      </c>
      <c r="G25" s="10">
        <v>10</v>
      </c>
      <c r="H25" s="10">
        <v>8</v>
      </c>
      <c r="I25" s="14" t="s">
        <v>64</v>
      </c>
    </row>
    <row r="26" spans="1:9" s="5" customFormat="1" ht="30" customHeight="1">
      <c r="A26" s="21" t="s">
        <v>10</v>
      </c>
      <c r="B26" s="21"/>
      <c r="C26" s="21"/>
      <c r="D26" s="21"/>
      <c r="E26" s="21"/>
      <c r="F26" s="21"/>
      <c r="G26" s="10"/>
      <c r="H26" s="13">
        <f>I7+SUM(H14:H25)</f>
        <v>90.52</v>
      </c>
      <c r="I26" s="12"/>
    </row>
  </sheetData>
  <mergeCells count="28">
    <mergeCell ref="A8:B8"/>
    <mergeCell ref="A1:I1"/>
    <mergeCell ref="A2:I2"/>
    <mergeCell ref="A3:B3"/>
    <mergeCell ref="C3:I3"/>
    <mergeCell ref="A4:B4"/>
    <mergeCell ref="C4:E4"/>
    <mergeCell ref="G4:I4"/>
    <mergeCell ref="A5:B5"/>
    <mergeCell ref="C5:E5"/>
    <mergeCell ref="G5:I5"/>
    <mergeCell ref="A6:B6"/>
    <mergeCell ref="A7:B7"/>
    <mergeCell ref="A9:B9"/>
    <mergeCell ref="A10:B10"/>
    <mergeCell ref="A11:A12"/>
    <mergeCell ref="B11:E11"/>
    <mergeCell ref="F11:I11"/>
    <mergeCell ref="B12:E12"/>
    <mergeCell ref="F12:I12"/>
    <mergeCell ref="A26:F26"/>
    <mergeCell ref="A13:A25"/>
    <mergeCell ref="C14:C16"/>
    <mergeCell ref="C17:C18"/>
    <mergeCell ref="C19:C20"/>
    <mergeCell ref="B22:B25"/>
    <mergeCell ref="C22:C25"/>
    <mergeCell ref="B14:B21"/>
  </mergeCells>
  <phoneticPr fontId="13" type="noConversion"/>
  <pageMargins left="0.7" right="0.7" top="0.75" bottom="0.75" header="0.3" footer="0.3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jxds</cp:lastModifiedBy>
  <cp:lastPrinted>2024-04-23T06:12:51Z</cp:lastPrinted>
  <dcterms:created xsi:type="dcterms:W3CDTF">2018-03-28T06:56:00Z</dcterms:created>
  <dcterms:modified xsi:type="dcterms:W3CDTF">2024-05-09T11:59:31Z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