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50" windowHeight="70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<sst xmlns="http://schemas.openxmlformats.org/spreadsheetml/2006/main" count="84" uniqueCount="68">
  <si>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</si>
  <si>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</si>
  <si>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</si>
  <si>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</si>
  <si>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</si>
  <si>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</si>
  <si>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</si>
  <si>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</si>
  <si>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</si>
  <si>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</si>
  <si>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</si>
  <si>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</si>
  <si>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</si>
  <si>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</si>
  <si>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</si>
  <si>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</si>
  <si>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</si>
  <si>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</si>
  <si>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</si>
  <si>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</si>
  <si>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</si>
  <si>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</si>
  <si>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</si>
  <si>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</si>
  <si>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</si>
  <si>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</si>
  <si>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</si>
  <si>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</si>
  <si>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</si>
  <si>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</si>
  <si>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</si>
  <si>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</si>
  <si>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</si>
  <si>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</si>
  <si>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</si>
  <si>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</si>
  <si>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可持续影响</t>
  </si>
  <si>
    <t>环境效益</t>
  </si>
  <si>
    <t>总分</t>
  </si>
  <si>
    <t>其中：当年财政拨款</t>
    <phoneticPr fontId="11" type="noConversion"/>
  </si>
  <si>
    <t xml:space="preserve">      上年结转资金</t>
    <phoneticPr fontId="11" type="noConversion"/>
  </si>
  <si>
    <t>公路管理处</t>
    <phoneticPr fontId="11" type="noConversion"/>
  </si>
  <si>
    <t>高速公路PPP项目可行性缺口补贴资金</t>
    <phoneticPr fontId="11" type="noConversion"/>
  </si>
  <si>
    <t>年度目标：依据合同约定，给予项目公司运营补贴，以支持安全运营，保障养护目标的实现。</t>
    <phoneticPr fontId="11" type="noConversion"/>
  </si>
  <si>
    <t>新机场北线高速公路里程</t>
  </si>
  <si>
    <t>42.2公里</t>
    <phoneticPr fontId="11" type="noConversion"/>
  </si>
  <si>
    <t>25.72公里</t>
    <phoneticPr fontId="11" type="noConversion"/>
  </si>
  <si>
    <t>兴延高速公路里程</t>
    <phoneticPr fontId="11" type="noConversion"/>
  </si>
  <si>
    <t>兴延高速公路</t>
  </si>
  <si>
    <t>PQI≥92</t>
  </si>
  <si>
    <t>符合《北京兴延高速公路政府与社会资本合作（PPP）项目合同》约定</t>
  </si>
  <si>
    <t>新机场北线高速公路路面使用性能指数</t>
    <phoneticPr fontId="11" type="noConversion"/>
  </si>
  <si>
    <t>PQI≥92</t>
    <phoneticPr fontId="11" type="noConversion"/>
  </si>
  <si>
    <t>按资金支付计划拨付至项目公司</t>
  </si>
  <si>
    <t>次年初进行清算</t>
  </si>
  <si>
    <t>≤33215.772923万</t>
    <phoneticPr fontId="11" type="noConversion"/>
  </si>
  <si>
    <t>33215.772923万</t>
    <phoneticPr fontId="11" type="noConversion"/>
  </si>
  <si>
    <t>乘客满意度</t>
    <phoneticPr fontId="11" type="noConversion"/>
  </si>
  <si>
    <t>≥90%</t>
    <phoneticPr fontId="11" type="noConversion"/>
  </si>
  <si>
    <t>安全运营</t>
  </si>
  <si>
    <t>为公路交通安全通行发挥可持续影响作用。</t>
  </si>
  <si>
    <t>公路通行环境得到改善</t>
  </si>
  <si>
    <t>支持安全运营，满足出行需要，保障养护目标的实现</t>
  </si>
  <si>
    <t>支持安全运营，满足出行需要，保障养护目标的实现</t>
    <phoneticPr fontId="11" type="noConversion"/>
  </si>
  <si>
    <t>经济、社会、生态、可持续影响效益指标（30分）</t>
    <phoneticPr fontId="11" type="noConversion"/>
  </si>
  <si>
    <t>满意度指标（10分）</t>
    <phoneticPr fontId="11" type="noConversion"/>
  </si>
  <si>
    <t>定性指标，效益无法准确衡量</t>
  </si>
  <si>
    <t>依据合同约定，给予项目公司运营补贴，以支持安全运营，保障养护目标的实现。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</si>
</sst>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9" zoomScaleNormal="100" workbookViewId="0">
      <selection activeCell="C23" sqref="C23:C2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20.54296875" customWidth="1"/>
    <col min="4" max="4" width="22.90625" style="4" customWidth="1"/>
    <col min="5" max="5" width="17.81640625" style="4" customWidth="1"/>
    <col min="6" max="6" width="17.81640625" customWidth="1"/>
    <col min="7" max="7" width="8.453125" style="5" customWidth="1"/>
    <col min="8" max="8" width="11.08984375" customWidth="1"/>
    <col min="9" max="9" width="15.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42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41</v>
      </c>
      <c r="H6" s="13"/>
      <c r="I6" s="13"/>
    </row>
    <row r="7" spans="1:9" s="3" customFormat="1" x14ac:dyDescent="0.25">
      <c r="A7" s="13" t="s">
        <v>6</v>
      </c>
      <c r="B7" s="13"/>
      <c r="C7" s="13"/>
      <c r="D7" s="13"/>
      <c r="E7" s="13"/>
      <c r="F7" s="14" t="s">
        <v>7</v>
      </c>
      <c r="G7" s="13"/>
      <c r="H7" s="13"/>
      <c r="I7" s="13"/>
    </row>
    <row r="8" spans="1:9" s="3" customFormat="1" x14ac:dyDescent="0.25">
      <c r="A8" s="13" t="s">
        <v>8</v>
      </c>
      <c r="B8" s="13"/>
      <c r="C8" s="14"/>
      <c r="D8" s="15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5" t="s">
        <v>14</v>
      </c>
    </row>
    <row r="9" spans="1:9" s="3" customFormat="1" ht="32.25" customHeight="1" x14ac:dyDescent="0.25">
      <c r="A9" s="13" t="s">
        <v>15</v>
      </c>
      <c r="B9" s="13"/>
      <c r="C9" s="16" t="s">
        <v>16</v>
      </c>
      <c r="D9" s="15">
        <v>33215.772922999997</v>
      </c>
      <c r="E9" s="15">
        <v>33215.772922999997</v>
      </c>
      <c r="F9" s="15">
        <v>33215.772922999997</v>
      </c>
      <c r="G9" s="14">
        <v>10</v>
      </c>
      <c r="H9" s="17">
        <f>+F9/E9</f>
        <v>1</v>
      </c>
      <c r="I9" s="18">
        <f>G9*H9</f>
        <v>10</v>
      </c>
    </row>
    <row r="10" spans="1:9" s="3" customFormat="1" ht="13.5" customHeight="1" x14ac:dyDescent="0.25">
      <c r="A10" s="12"/>
      <c r="B10" s="12"/>
      <c r="C10" s="16" t="s">
        <v>39</v>
      </c>
      <c r="D10" s="15">
        <v>33215.772922999997</v>
      </c>
      <c r="E10" s="15">
        <v>33215.772922999997</v>
      </c>
      <c r="F10" s="15">
        <v>33215.772922999997</v>
      </c>
      <c r="G10" s="14" t="s">
        <v>17</v>
      </c>
      <c r="H10" s="15"/>
      <c r="I10" s="15" t="s">
        <v>17</v>
      </c>
    </row>
    <row r="11" spans="1:9" s="3" customFormat="1" ht="13.5" customHeight="1" x14ac:dyDescent="0.25">
      <c r="A11" s="12"/>
      <c r="B11" s="12"/>
      <c r="C11" s="16" t="s">
        <v>40</v>
      </c>
      <c r="D11" s="15">
        <v>0</v>
      </c>
      <c r="E11" s="15">
        <v>0</v>
      </c>
      <c r="F11" s="14">
        <v>0</v>
      </c>
      <c r="G11" s="14" t="s">
        <v>17</v>
      </c>
      <c r="H11" s="15"/>
      <c r="I11" s="15" t="s">
        <v>17</v>
      </c>
    </row>
    <row r="12" spans="1:9" s="3" customFormat="1" x14ac:dyDescent="0.25">
      <c r="A12" s="12"/>
      <c r="B12" s="12"/>
      <c r="C12" s="16" t="s">
        <v>18</v>
      </c>
      <c r="D12" s="15">
        <v>0</v>
      </c>
      <c r="E12" s="15">
        <v>0</v>
      </c>
      <c r="F12" s="14">
        <v>0</v>
      </c>
      <c r="G12" s="14" t="s">
        <v>17</v>
      </c>
      <c r="H12" s="15"/>
      <c r="I12" s="15" t="s">
        <v>17</v>
      </c>
    </row>
    <row r="13" spans="1:9" s="3" customFormat="1" ht="18" customHeight="1" x14ac:dyDescent="0.25">
      <c r="A13" s="13" t="s">
        <v>19</v>
      </c>
      <c r="B13" s="13" t="s">
        <v>20</v>
      </c>
      <c r="C13" s="13"/>
      <c r="D13" s="13"/>
      <c r="E13" s="13"/>
      <c r="F13" s="13" t="s">
        <v>21</v>
      </c>
      <c r="G13" s="13"/>
      <c r="H13" s="13"/>
      <c r="I13" s="13"/>
    </row>
    <row r="14" spans="1:9" s="3" customFormat="1" ht="69.5" customHeight="1" x14ac:dyDescent="0.25">
      <c r="A14" s="13"/>
      <c r="B14" s="19" t="s">
        <v>43</v>
      </c>
      <c r="C14" s="20"/>
      <c r="D14" s="20"/>
      <c r="E14" s="21"/>
      <c r="F14" s="19" t="s">
        <v>67</v>
      </c>
      <c r="G14" s="20"/>
      <c r="H14" s="20"/>
      <c r="I14" s="21"/>
    </row>
    <row r="15" spans="1:9" s="3" customFormat="1" ht="34.5" customHeight="1" x14ac:dyDescent="0.25">
      <c r="A15" s="13" t="s">
        <v>22</v>
      </c>
      <c r="B15" s="15" t="s">
        <v>23</v>
      </c>
      <c r="C15" s="15" t="s">
        <v>24</v>
      </c>
      <c r="D15" s="14" t="s">
        <v>25</v>
      </c>
      <c r="E15" s="15" t="s">
        <v>26</v>
      </c>
      <c r="F15" s="15" t="s">
        <v>27</v>
      </c>
      <c r="G15" s="14" t="s">
        <v>12</v>
      </c>
      <c r="H15" s="14" t="s">
        <v>14</v>
      </c>
      <c r="I15" s="15" t="s">
        <v>28</v>
      </c>
    </row>
    <row r="16" spans="1:9" s="3" customFormat="1" ht="38" customHeight="1" x14ac:dyDescent="0.25">
      <c r="A16" s="13"/>
      <c r="B16" s="13" t="s">
        <v>29</v>
      </c>
      <c r="C16" s="13" t="s">
        <v>30</v>
      </c>
      <c r="D16" s="22" t="s">
        <v>47</v>
      </c>
      <c r="E16" s="23" t="s">
        <v>45</v>
      </c>
      <c r="F16" s="23" t="s">
        <v>45</v>
      </c>
      <c r="G16" s="23">
        <v>8</v>
      </c>
      <c r="H16" s="23">
        <v>8</v>
      </c>
      <c r="I16" s="15"/>
    </row>
    <row r="17" spans="1:9" s="3" customFormat="1" ht="34.5" customHeight="1" x14ac:dyDescent="0.25">
      <c r="A17" s="13"/>
      <c r="B17" s="13"/>
      <c r="C17" s="13"/>
      <c r="D17" s="24" t="s">
        <v>44</v>
      </c>
      <c r="E17" s="23" t="s">
        <v>46</v>
      </c>
      <c r="F17" s="23" t="s">
        <v>46</v>
      </c>
      <c r="G17" s="23">
        <v>7</v>
      </c>
      <c r="H17" s="23">
        <v>7</v>
      </c>
      <c r="I17" s="15"/>
    </row>
    <row r="18" spans="1:9" s="3" customFormat="1" ht="37.5" customHeight="1" x14ac:dyDescent="0.25">
      <c r="A18" s="13"/>
      <c r="B18" s="13"/>
      <c r="C18" s="13" t="s">
        <v>31</v>
      </c>
      <c r="D18" s="24" t="s">
        <v>51</v>
      </c>
      <c r="E18" s="25" t="s">
        <v>49</v>
      </c>
      <c r="F18" s="25" t="s">
        <v>52</v>
      </c>
      <c r="G18" s="23">
        <v>6</v>
      </c>
      <c r="H18" s="23">
        <v>6</v>
      </c>
      <c r="I18" s="15"/>
    </row>
    <row r="19" spans="1:9" s="3" customFormat="1" ht="64" customHeight="1" x14ac:dyDescent="0.25">
      <c r="A19" s="13"/>
      <c r="B19" s="13"/>
      <c r="C19" s="13"/>
      <c r="D19" s="24" t="s">
        <v>48</v>
      </c>
      <c r="E19" s="25" t="s">
        <v>50</v>
      </c>
      <c r="F19" s="25" t="s">
        <v>50</v>
      </c>
      <c r="G19" s="23">
        <v>7</v>
      </c>
      <c r="H19" s="23">
        <v>7</v>
      </c>
      <c r="I19" s="15"/>
    </row>
    <row r="20" spans="1:9" s="3" customFormat="1" ht="45.5" customHeight="1" x14ac:dyDescent="0.25">
      <c r="A20" s="13"/>
      <c r="B20" s="13"/>
      <c r="C20" s="15" t="s">
        <v>32</v>
      </c>
      <c r="D20" s="22" t="s">
        <v>53</v>
      </c>
      <c r="E20" s="22" t="s">
        <v>54</v>
      </c>
      <c r="F20" s="22" t="s">
        <v>54</v>
      </c>
      <c r="G20" s="23">
        <v>12</v>
      </c>
      <c r="H20" s="23">
        <v>12</v>
      </c>
      <c r="I20" s="15"/>
    </row>
    <row r="21" spans="1:9" s="3" customFormat="1" ht="28" customHeight="1" x14ac:dyDescent="0.25">
      <c r="A21" s="13"/>
      <c r="B21" s="13"/>
      <c r="C21" s="26" t="s">
        <v>33</v>
      </c>
      <c r="D21" s="27" t="s">
        <v>34</v>
      </c>
      <c r="E21" s="15" t="s">
        <v>55</v>
      </c>
      <c r="F21" s="15" t="s">
        <v>56</v>
      </c>
      <c r="G21" s="23">
        <v>10</v>
      </c>
      <c r="H21" s="23">
        <v>10</v>
      </c>
      <c r="I21" s="15"/>
    </row>
    <row r="22" spans="1:9" s="3" customFormat="1" ht="32" customHeight="1" x14ac:dyDescent="0.25">
      <c r="A22" s="13"/>
      <c r="B22" s="13" t="s">
        <v>35</v>
      </c>
      <c r="C22" s="29" t="s">
        <v>65</v>
      </c>
      <c r="D22" s="22" t="s">
        <v>57</v>
      </c>
      <c r="E22" s="24" t="s">
        <v>58</v>
      </c>
      <c r="F22" s="24" t="s">
        <v>58</v>
      </c>
      <c r="G22" s="23">
        <v>10</v>
      </c>
      <c r="H22" s="23">
        <v>10</v>
      </c>
      <c r="I22" s="15"/>
    </row>
    <row r="23" spans="1:9" s="3" customFormat="1" ht="48.5" customHeight="1" x14ac:dyDescent="0.25">
      <c r="A23" s="13"/>
      <c r="B23" s="13"/>
      <c r="C23" s="13" t="s">
        <v>64</v>
      </c>
      <c r="D23" s="22" t="s">
        <v>36</v>
      </c>
      <c r="E23" s="22" t="s">
        <v>60</v>
      </c>
      <c r="F23" s="22" t="s">
        <v>60</v>
      </c>
      <c r="G23" s="23">
        <v>10</v>
      </c>
      <c r="H23" s="23">
        <v>8</v>
      </c>
      <c r="I23" s="15" t="s">
        <v>66</v>
      </c>
    </row>
    <row r="24" spans="1:9" s="3" customFormat="1" ht="34" customHeight="1" x14ac:dyDescent="0.25">
      <c r="A24" s="13"/>
      <c r="B24" s="13"/>
      <c r="C24" s="13"/>
      <c r="D24" s="22" t="s">
        <v>37</v>
      </c>
      <c r="E24" s="22" t="s">
        <v>61</v>
      </c>
      <c r="F24" s="22" t="s">
        <v>61</v>
      </c>
      <c r="G24" s="23">
        <v>10</v>
      </c>
      <c r="H24" s="23">
        <v>8</v>
      </c>
      <c r="I24" s="15" t="s">
        <v>66</v>
      </c>
    </row>
    <row r="25" spans="1:9" s="3" customFormat="1" ht="42.5" customHeight="1" x14ac:dyDescent="0.25">
      <c r="A25" s="13"/>
      <c r="B25" s="13"/>
      <c r="C25" s="13"/>
      <c r="D25" s="22" t="s">
        <v>59</v>
      </c>
      <c r="E25" s="22" t="s">
        <v>63</v>
      </c>
      <c r="F25" s="22" t="s">
        <v>62</v>
      </c>
      <c r="G25" s="23">
        <v>10</v>
      </c>
      <c r="H25" s="23">
        <v>9</v>
      </c>
      <c r="I25" s="15" t="s">
        <v>66</v>
      </c>
    </row>
    <row r="26" spans="1:9" s="3" customFormat="1" ht="25" customHeight="1" x14ac:dyDescent="0.25">
      <c r="A26" s="13" t="s">
        <v>38</v>
      </c>
      <c r="B26" s="13"/>
      <c r="C26" s="13"/>
      <c r="D26" s="13"/>
      <c r="E26" s="13"/>
      <c r="F26" s="13"/>
      <c r="G26" s="23"/>
      <c r="H26" s="28">
        <f>I9+SUM(H16:H25)</f>
        <v>95</v>
      </c>
      <c r="I26" s="15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6:F26"/>
    <mergeCell ref="A13:A14"/>
    <mergeCell ref="A15:A25"/>
    <mergeCell ref="B16:B21"/>
    <mergeCell ref="B22:B25"/>
    <mergeCell ref="C16:C17"/>
    <mergeCell ref="C18:C19"/>
    <mergeCell ref="C23:C25"/>
  </mergeCells>
  <phoneticPr fontId="11" type="noConversion"/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2024-04-28T06:42:03Z</cp:lastPrinted>
  <dcterms:created xsi:type="dcterms:W3CDTF">2018-03-28T06:56:00Z</dcterms:created>
  <dcterms:modified xsi:type="dcterms:W3CDTF">2024-05-13T04:19:30Z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A81337DE4E7849AABFC84825A23D6142_12</vt:lpwstr>
  </property>
</Properties>
</file>