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192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7" i="44" s="1"/>
</calcChain>
</file>

<file path=xl/sharedStrings.xml><?xml version="1.0" encoding="utf-8"?>
<sst xmlns="http://schemas.openxmlformats.org/spreadsheetml/2006/main" count="82" uniqueCount="61">
  <si>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</si>
  <si>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</si>
  <si>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</si>
  <si>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北京市公路网运行评价指标体系研究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</si>
  <si>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</si>
  <si>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</si>
  <si>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</si>
  <si>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</si>
  <si>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</si>
  <si>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冯宗敏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</si>
  <si>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</si>
  <si>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</si>
  <si>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</si>
  <si>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</si>
  <si>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</si>
  <si>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</si>
  <si>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</si>
  <si>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</si>
  <si>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</si>
  <si>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</si>
  <si>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</si>
  <si>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</si>
  <si>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</si>
  <si>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</si>
  <si>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</si>
  <si>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</si>
  <si>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</si>
  <si>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公路网运行管理与服务工作提供科学依据和决策支持，有效指导公路规划、设计、建设、养护、运营等工作，同时达到发挥路网运行整体效益，提升路网运行安全畅通效率，更好服务国民经济与社会发展的目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</si>
  <si>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</si>
  <si>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</si>
  <si>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</si>
  <si>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</si>
  <si>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</si>
  <si>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</si>
  <si>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</si>
  <si>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</si>
  <si>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</si>
  <si>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形成路网运行评价指标体系</t>
  </si>
  <si>
    <t>形成高速公路ETC门架转交调数据模型</t>
  </si>
  <si>
    <t>形成节假日公路网运行态势研判与评价模型</t>
  </si>
  <si>
    <t>完成北京市公路网运行评价指标体系研究报告</t>
  </si>
  <si>
    <t>质量指标
（13分）</t>
  </si>
  <si>
    <t>符合《关于进一步做好公路交通情况调查工作的通知》等相关文件要求</t>
  </si>
  <si>
    <t>优良中低差</t>
  </si>
  <si>
    <t>基本达成预期指标</t>
  </si>
  <si>
    <t>研究成果评审合格率</t>
  </si>
  <si>
    <t>时效指标
（12分）</t>
  </si>
  <si>
    <t>在2023年12月前完成成果编制工作，完成项目终验</t>
  </si>
  <si>
    <t>达成预期指标</t>
  </si>
  <si>
    <t>成本指标
（10分）</t>
  </si>
  <si>
    <t>项目预算控制数</t>
  </si>
  <si>
    <t>效益指标（40分）</t>
  </si>
  <si>
    <t>服务对象满意度指标（10分）</t>
  </si>
  <si>
    <t>服务对象满意度</t>
  </si>
  <si>
    <t>经济、社会、生态、可持续影响效益指标（30分）</t>
  </si>
  <si>
    <t>研究成果可减少路网检测设施建设投资</t>
  </si>
  <si>
    <t>发挥公路运行数据价值，为行业提供公路网运行评价服务</t>
  </si>
  <si>
    <t>在环境方面，研究成果起到促进节能减排作用</t>
  </si>
  <si>
    <t>研究成果可为北京市公路网可持续发展发挥作用</t>
  </si>
  <si>
    <t>总分</t>
  </si>
  <si>
    <t>支撑依据不充分
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</si>
</sst>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workbookViewId="0">
      <selection activeCell="I22" sqref="I22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8.46484375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3" customFormat="1">
      <c r="A3" s="19" t="s">
        <v>2</v>
      </c>
      <c r="B3" s="19"/>
      <c r="C3" s="19" t="s">
        <v>3</v>
      </c>
      <c r="D3" s="19"/>
      <c r="E3" s="19"/>
      <c r="F3" s="19"/>
      <c r="G3" s="19"/>
      <c r="H3" s="19"/>
      <c r="I3" s="19"/>
    </row>
    <row r="4" spans="1:9" s="3" customFormat="1">
      <c r="A4" s="19" t="s">
        <v>4</v>
      </c>
      <c r="B4" s="19"/>
      <c r="C4" s="19" t="s">
        <v>5</v>
      </c>
      <c r="D4" s="19"/>
      <c r="E4" s="19"/>
      <c r="F4" s="7" t="s">
        <v>6</v>
      </c>
      <c r="G4" s="19" t="s">
        <v>7</v>
      </c>
      <c r="H4" s="19"/>
      <c r="I4" s="19"/>
    </row>
    <row r="5" spans="1:9" s="3" customFormat="1">
      <c r="A5" s="19" t="s">
        <v>8</v>
      </c>
      <c r="B5" s="19"/>
      <c r="C5" s="19" t="s">
        <v>9</v>
      </c>
      <c r="D5" s="19"/>
      <c r="E5" s="19"/>
      <c r="F5" s="7" t="s">
        <v>10</v>
      </c>
      <c r="G5" s="19">
        <v>15510792998</v>
      </c>
      <c r="H5" s="19"/>
      <c r="I5" s="19"/>
    </row>
    <row r="6" spans="1:9" s="3" customFormat="1">
      <c r="A6" s="19" t="s">
        <v>11</v>
      </c>
      <c r="B6" s="19"/>
      <c r="C6" s="7"/>
      <c r="D6" s="6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6" t="s">
        <v>17</v>
      </c>
    </row>
    <row r="7" spans="1:9" s="3" customFormat="1" ht="32.25" customHeight="1">
      <c r="A7" s="19" t="s">
        <v>18</v>
      </c>
      <c r="B7" s="19"/>
      <c r="C7" s="8" t="s">
        <v>19</v>
      </c>
      <c r="D7" s="6">
        <v>33.624000000000002</v>
      </c>
      <c r="E7" s="9">
        <v>33.624000000000002</v>
      </c>
      <c r="F7" s="7">
        <v>33.624000000000002</v>
      </c>
      <c r="G7" s="7">
        <v>10</v>
      </c>
      <c r="H7" s="10">
        <f>+F7/E7</f>
        <v>1</v>
      </c>
      <c r="I7" s="17">
        <f>G7*H7</f>
        <v>10</v>
      </c>
    </row>
    <row r="8" spans="1:9" s="3" customFormat="1" ht="13.5" customHeight="1">
      <c r="A8" s="23"/>
      <c r="B8" s="23"/>
      <c r="C8" s="8" t="s">
        <v>20</v>
      </c>
      <c r="D8" s="6">
        <v>33.624000000000002</v>
      </c>
      <c r="E8" s="9">
        <v>33.624000000000002</v>
      </c>
      <c r="F8" s="7">
        <v>33.624000000000002</v>
      </c>
      <c r="G8" s="7" t="s">
        <v>21</v>
      </c>
      <c r="H8" s="6"/>
      <c r="I8" s="6" t="s">
        <v>21</v>
      </c>
    </row>
    <row r="9" spans="1:9" s="3" customFormat="1" ht="13.5" customHeight="1">
      <c r="A9" s="23"/>
      <c r="B9" s="23"/>
      <c r="C9" s="8" t="s">
        <v>22</v>
      </c>
      <c r="D9" s="6"/>
      <c r="E9" s="6"/>
      <c r="F9" s="7"/>
      <c r="G9" s="7" t="s">
        <v>21</v>
      </c>
      <c r="H9" s="6"/>
      <c r="I9" s="6" t="s">
        <v>21</v>
      </c>
    </row>
    <row r="10" spans="1:9" s="3" customFormat="1">
      <c r="A10" s="23"/>
      <c r="B10" s="23"/>
      <c r="C10" s="8" t="s">
        <v>23</v>
      </c>
      <c r="D10" s="6"/>
      <c r="E10" s="6"/>
      <c r="F10" s="7"/>
      <c r="G10" s="7" t="s">
        <v>21</v>
      </c>
      <c r="H10" s="6"/>
      <c r="I10" s="6" t="s">
        <v>21</v>
      </c>
    </row>
    <row r="11" spans="1:9" s="3" customFormat="1" ht="18" customHeight="1">
      <c r="A11" s="19" t="s">
        <v>24</v>
      </c>
      <c r="B11" s="19" t="s">
        <v>25</v>
      </c>
      <c r="C11" s="19"/>
      <c r="D11" s="19"/>
      <c r="E11" s="19"/>
      <c r="F11" s="19" t="s">
        <v>26</v>
      </c>
      <c r="G11" s="19"/>
      <c r="H11" s="19"/>
      <c r="I11" s="19"/>
    </row>
    <row r="12" spans="1:9" s="3" customFormat="1" ht="65.650000000000006" customHeight="1">
      <c r="A12" s="19"/>
      <c r="B12" s="20" t="s">
        <v>27</v>
      </c>
      <c r="C12" s="21"/>
      <c r="D12" s="21"/>
      <c r="E12" s="22"/>
      <c r="F12" s="20" t="s">
        <v>27</v>
      </c>
      <c r="G12" s="21"/>
      <c r="H12" s="21"/>
      <c r="I12" s="22"/>
    </row>
    <row r="13" spans="1:9" s="3" customFormat="1" ht="34.5" customHeight="1">
      <c r="A13" s="19" t="s">
        <v>28</v>
      </c>
      <c r="B13" s="6" t="s">
        <v>29</v>
      </c>
      <c r="C13" s="6" t="s">
        <v>30</v>
      </c>
      <c r="D13" s="7" t="s">
        <v>31</v>
      </c>
      <c r="E13" s="6" t="s">
        <v>32</v>
      </c>
      <c r="F13" s="6" t="s">
        <v>33</v>
      </c>
      <c r="G13" s="7" t="s">
        <v>15</v>
      </c>
      <c r="H13" s="7" t="s">
        <v>17</v>
      </c>
      <c r="I13" s="6" t="s">
        <v>34</v>
      </c>
    </row>
    <row r="14" spans="1:9" s="3" customFormat="1" ht="30" customHeight="1">
      <c r="A14" s="19"/>
      <c r="B14" s="19" t="s">
        <v>35</v>
      </c>
      <c r="C14" s="19" t="s">
        <v>36</v>
      </c>
      <c r="D14" s="11" t="s">
        <v>37</v>
      </c>
      <c r="E14" s="6">
        <v>1</v>
      </c>
      <c r="F14" s="6">
        <v>1</v>
      </c>
      <c r="G14" s="9">
        <v>3</v>
      </c>
      <c r="H14" s="9">
        <v>3</v>
      </c>
      <c r="I14" s="6"/>
    </row>
    <row r="15" spans="1:9" s="3" customFormat="1" ht="30" customHeight="1">
      <c r="A15" s="19"/>
      <c r="B15" s="19"/>
      <c r="C15" s="19"/>
      <c r="D15" s="11" t="s">
        <v>38</v>
      </c>
      <c r="E15" s="6">
        <v>1</v>
      </c>
      <c r="F15" s="6">
        <v>1</v>
      </c>
      <c r="G15" s="9">
        <v>4</v>
      </c>
      <c r="H15" s="9">
        <v>4</v>
      </c>
      <c r="I15" s="6"/>
    </row>
    <row r="16" spans="1:9" s="3" customFormat="1" ht="30" customHeight="1">
      <c r="A16" s="19"/>
      <c r="B16" s="19"/>
      <c r="C16" s="19"/>
      <c r="D16" s="11" t="s">
        <v>39</v>
      </c>
      <c r="E16" s="6">
        <v>1</v>
      </c>
      <c r="F16" s="6">
        <v>1</v>
      </c>
      <c r="G16" s="9">
        <v>4</v>
      </c>
      <c r="H16" s="9">
        <v>4</v>
      </c>
      <c r="I16" s="9"/>
    </row>
    <row r="17" spans="1:9" s="3" customFormat="1" ht="30" customHeight="1">
      <c r="A17" s="19"/>
      <c r="B17" s="19"/>
      <c r="C17" s="19"/>
      <c r="D17" s="11" t="s">
        <v>40</v>
      </c>
      <c r="E17" s="6">
        <v>1</v>
      </c>
      <c r="F17" s="6">
        <v>1</v>
      </c>
      <c r="G17" s="9">
        <v>4</v>
      </c>
      <c r="H17" s="9">
        <v>4</v>
      </c>
      <c r="I17" s="9"/>
    </row>
    <row r="18" spans="1:9" s="3" customFormat="1" ht="57" customHeight="1">
      <c r="A18" s="19"/>
      <c r="B18" s="19"/>
      <c r="C18" s="19" t="s">
        <v>41</v>
      </c>
      <c r="D18" s="26" t="s">
        <v>42</v>
      </c>
      <c r="E18" s="27" t="s">
        <v>43</v>
      </c>
      <c r="F18" s="28" t="s">
        <v>44</v>
      </c>
      <c r="G18" s="28">
        <v>6</v>
      </c>
      <c r="H18" s="28">
        <v>6</v>
      </c>
      <c r="I18" s="27"/>
    </row>
    <row r="19" spans="1:9" s="3" customFormat="1" ht="30" customHeight="1">
      <c r="A19" s="19"/>
      <c r="B19" s="19"/>
      <c r="C19" s="19"/>
      <c r="D19" s="11" t="s">
        <v>45</v>
      </c>
      <c r="E19" s="12">
        <v>1</v>
      </c>
      <c r="F19" s="13">
        <v>1</v>
      </c>
      <c r="G19" s="9">
        <v>7</v>
      </c>
      <c r="H19" s="14">
        <v>7</v>
      </c>
      <c r="I19" s="6"/>
    </row>
    <row r="20" spans="1:9" s="3" customFormat="1" ht="41" customHeight="1">
      <c r="A20" s="19"/>
      <c r="B20" s="19"/>
      <c r="C20" s="6" t="s">
        <v>46</v>
      </c>
      <c r="D20" s="11" t="s">
        <v>47</v>
      </c>
      <c r="E20" s="6" t="s">
        <v>43</v>
      </c>
      <c r="F20" s="9" t="s">
        <v>48</v>
      </c>
      <c r="G20" s="9">
        <v>12</v>
      </c>
      <c r="H20" s="9">
        <v>12</v>
      </c>
      <c r="I20" s="6"/>
    </row>
    <row r="21" spans="1:9" s="3" customFormat="1" ht="30" customHeight="1">
      <c r="A21" s="19"/>
      <c r="B21" s="19"/>
      <c r="C21" s="15" t="s">
        <v>49</v>
      </c>
      <c r="D21" s="11" t="s">
        <v>50</v>
      </c>
      <c r="E21" s="6">
        <v>33.624000000000002</v>
      </c>
      <c r="F21" s="6">
        <v>33.624000000000002</v>
      </c>
      <c r="G21" s="9">
        <v>10</v>
      </c>
      <c r="H21" s="6">
        <v>10</v>
      </c>
      <c r="I21" s="6"/>
    </row>
    <row r="22" spans="1:9" s="3" customFormat="1" ht="30" customHeight="1">
      <c r="A22" s="19"/>
      <c r="B22" s="19" t="s">
        <v>51</v>
      </c>
      <c r="C22" s="6" t="s">
        <v>52</v>
      </c>
      <c r="D22" s="11" t="s">
        <v>53</v>
      </c>
      <c r="E22" s="12">
        <v>0.9</v>
      </c>
      <c r="F22" s="9" t="s">
        <v>44</v>
      </c>
      <c r="G22" s="9">
        <v>10</v>
      </c>
      <c r="H22" s="9">
        <v>10</v>
      </c>
      <c r="I22" s="6"/>
    </row>
    <row r="23" spans="1:9" s="3" customFormat="1" ht="30" customHeight="1">
      <c r="A23" s="19"/>
      <c r="B23" s="19"/>
      <c r="C23" s="19" t="s">
        <v>54</v>
      </c>
      <c r="D23" s="11" t="s">
        <v>55</v>
      </c>
      <c r="E23" s="6" t="s">
        <v>43</v>
      </c>
      <c r="F23" s="9" t="s">
        <v>44</v>
      </c>
      <c r="G23" s="9">
        <v>7</v>
      </c>
      <c r="H23" s="9">
        <v>6</v>
      </c>
      <c r="I23" s="6" t="s">
        <v>60</v>
      </c>
    </row>
    <row r="24" spans="1:9" s="3" customFormat="1" ht="41" customHeight="1">
      <c r="A24" s="19"/>
      <c r="B24" s="19"/>
      <c r="C24" s="19"/>
      <c r="D24" s="11" t="s">
        <v>56</v>
      </c>
      <c r="E24" s="6" t="s">
        <v>43</v>
      </c>
      <c r="F24" s="9" t="s">
        <v>44</v>
      </c>
      <c r="G24" s="9">
        <v>7</v>
      </c>
      <c r="H24" s="9">
        <v>6</v>
      </c>
      <c r="I24" s="6" t="s">
        <v>60</v>
      </c>
    </row>
    <row r="25" spans="1:9" s="3" customFormat="1" ht="30" customHeight="1">
      <c r="A25" s="19"/>
      <c r="B25" s="19"/>
      <c r="C25" s="19"/>
      <c r="D25" s="11" t="s">
        <v>57</v>
      </c>
      <c r="E25" s="6" t="s">
        <v>43</v>
      </c>
      <c r="F25" s="9" t="s">
        <v>44</v>
      </c>
      <c r="G25" s="9">
        <v>8</v>
      </c>
      <c r="H25" s="9">
        <v>6</v>
      </c>
      <c r="I25" s="6" t="s">
        <v>60</v>
      </c>
    </row>
    <row r="26" spans="1:9" s="3" customFormat="1" ht="39" customHeight="1">
      <c r="A26" s="19"/>
      <c r="B26" s="19"/>
      <c r="C26" s="19"/>
      <c r="D26" s="11" t="s">
        <v>58</v>
      </c>
      <c r="E26" s="6" t="s">
        <v>43</v>
      </c>
      <c r="F26" s="9" t="s">
        <v>44</v>
      </c>
      <c r="G26" s="9">
        <v>8</v>
      </c>
      <c r="H26" s="9">
        <v>7</v>
      </c>
      <c r="I26" s="6" t="s">
        <v>60</v>
      </c>
    </row>
    <row r="27" spans="1:9" s="3" customFormat="1" ht="30" customHeight="1">
      <c r="A27" s="19" t="s">
        <v>59</v>
      </c>
      <c r="B27" s="19"/>
      <c r="C27" s="19"/>
      <c r="D27" s="19"/>
      <c r="E27" s="19"/>
      <c r="F27" s="19"/>
      <c r="G27" s="9"/>
      <c r="H27" s="16">
        <f>I7+SUM(H14:H26)</f>
        <v>95</v>
      </c>
      <c r="I27" s="18"/>
    </row>
  </sheetData>
  <mergeCells count="27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7:F27"/>
    <mergeCell ref="A11:A12"/>
    <mergeCell ref="A13:A26"/>
    <mergeCell ref="B14:B21"/>
    <mergeCell ref="B22:B26"/>
    <mergeCell ref="C14:C17"/>
    <mergeCell ref="C18:C19"/>
    <mergeCell ref="C23:C26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2024-05-10T06:52:24Z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7E43463FD42641109C33939B36094873_12</vt:lpwstr>
  </property>
</Properties>
</file>