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805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1" i="44" s="1"/>
</calcChain>
</file>

<file path=xl/sharedStrings.xml><?xml version="1.0" encoding="utf-8"?>
<sst xmlns="http://schemas.openxmlformats.org/spreadsheetml/2006/main" count="72" uniqueCount="57">
  <si>
    <r>
      <rPr>
        <b/>
        <sz val="18"/>
        <color rgb="FF000000"/>
        <rFont val="宋体"/>
        <family val="3"/>
        <charset val="134"/>
      </rP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</si>
  <si>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</si>
  <si>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</si>
  <si>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</si>
  <si>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</si>
  <si>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</si>
  <si>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</si>
  <si>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</si>
  <si>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</si>
  <si>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</si>
  <si>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</si>
  <si>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</si>
  <si>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</si>
  <si>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</si>
  <si>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</si>
  <si>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</si>
  <si>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</si>
  <si>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</si>
  <si>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</si>
  <si>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</si>
  <si>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</si>
  <si>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</si>
  <si>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</si>
  <si>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</si>
  <si>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</si>
  <si>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</si>
  <si>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</si>
  <si>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</si>
  <si>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</si>
  <si>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</si>
  <si>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</si>
  <si>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</si>
  <si>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</si>
  <si>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</si>
  <si>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</si>
  <si>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完成项目招标及合同签订。</t>
  </si>
  <si>
    <t>是</t>
  </si>
  <si>
    <t>相关工作达到合同约定要求，符合资金支付流程规定。</t>
  </si>
  <si>
    <t>时效指标
（12分）</t>
  </si>
  <si>
    <t>项目实施进度</t>
  </si>
  <si>
    <t>2024年完成项目最终验收。</t>
  </si>
  <si>
    <t>成本指标
（10分）</t>
  </si>
  <si>
    <t>项目总成本不高于117.376869万元，其中，2023年成本不高于35万元。</t>
  </si>
  <si>
    <t>35万元</t>
  </si>
  <si>
    <t>效益指标（40分）</t>
  </si>
  <si>
    <t>经济、社会、生态、可持续影响效益指标（40分）</t>
  </si>
  <si>
    <t>根据合同要求推动项目，待项目验收后实现降低数据分析工作量和人工成本的目标。其中，2023年正常推进中，确保最终完成指标。</t>
  </si>
  <si>
    <t>优</t>
  </si>
  <si>
    <t>根据合同要求推动项目，待项目验收后实现强化行业决策能力，提升公众服务水平的目标。其中，2023年正常推进中，确保最终完成指标。</t>
  </si>
  <si>
    <t>总分</t>
  </si>
  <si>
    <t>重点车辆运行分析和应用场景挖掘研究</t>
    <phoneticPr fontId="15" type="noConversion"/>
  </si>
  <si>
    <t>≤117.376869</t>
    <phoneticPr fontId="15" type="noConversion"/>
  </si>
  <si>
    <r>
      <t>陈</t>
    </r>
    <r>
      <rPr>
        <sz val="10.5"/>
        <color rgb="FF000000"/>
        <rFont val="宋体"/>
        <family val="3"/>
        <charset val="134"/>
      </rPr>
      <t>昫</t>
    </r>
    <phoneticPr fontId="15" type="noConversion"/>
  </si>
  <si>
    <t>项目总体至少完成三次项目评审</t>
    <phoneticPr fontId="15" type="noConversion"/>
  </si>
  <si>
    <t>本项目为跨年项目，分2年实施。项目总投资约为117.376869万元，其中2023年申请预算35万元。本项目整体目标为完成项目最终验收，在北京市高速公路联网收费系统基础上，研究、设计重点车辆实时采集传输软硬件设施体系架构，加强联网收费数据的分析及应用，研究重点车辆通行行为，为行业发展、管理决策提供数据支撑。其中，2023年年度目标为完成项目大纲编制及评审工作，项目总体进度达到30%。</t>
    <phoneticPr fontId="15" type="noConversion"/>
  </si>
  <si>
    <t>2023年完成项目大纲编制及评审工作、项目总体进度达到30%。</t>
    <phoneticPr fontId="15" type="noConversion"/>
  </si>
  <si>
    <t>支撑依据不充分
定性指标，效益无法准确衡量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</si>
</sst>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10" fillId="0" borderId="0"/>
    <xf numFmtId="0" fontId="14" fillId="0" borderId="0"/>
    <xf numFmtId="0" fontId="10" fillId="0" borderId="0">
      <alignment vertical="center"/>
    </xf>
    <xf numFmtId="0" fontId="11" fillId="0" borderId="0"/>
    <xf numFmtId="0" fontId="7" fillId="0" borderId="0"/>
    <xf numFmtId="43" fontId="10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workbookViewId="0">
      <selection activeCell="J19" sqref="J19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24.1328125" style="4" customWidth="1"/>
    <col min="5" max="5" width="13.796875" style="4" customWidth="1"/>
    <col min="6" max="6" width="12.59765625" customWidth="1"/>
    <col min="7" max="7" width="8.53125" style="5" customWidth="1"/>
    <col min="8" max="8" width="11.1328125" customWidth="1"/>
    <col min="9" max="9" width="17.3984375" customWidth="1"/>
  </cols>
  <sheetData>
    <row r="1" spans="1:9" s="1" customFormat="1" ht="22.5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3" customFormat="1">
      <c r="A3" s="16" t="s">
        <v>2</v>
      </c>
      <c r="B3" s="16"/>
      <c r="C3" s="16" t="s">
        <v>50</v>
      </c>
      <c r="D3" s="16"/>
      <c r="E3" s="16"/>
      <c r="F3" s="16"/>
      <c r="G3" s="16"/>
      <c r="H3" s="16"/>
      <c r="I3" s="16"/>
    </row>
    <row r="4" spans="1:9" s="3" customFormat="1">
      <c r="A4" s="16" t="s">
        <v>3</v>
      </c>
      <c r="B4" s="16"/>
      <c r="C4" s="16" t="s">
        <v>4</v>
      </c>
      <c r="D4" s="16"/>
      <c r="E4" s="16"/>
      <c r="F4" s="7" t="s">
        <v>5</v>
      </c>
      <c r="G4" s="16" t="s">
        <v>6</v>
      </c>
      <c r="H4" s="16"/>
      <c r="I4" s="16"/>
    </row>
    <row r="5" spans="1:9" s="3" customFormat="1">
      <c r="A5" s="16" t="s">
        <v>7</v>
      </c>
      <c r="B5" s="16"/>
      <c r="C5" s="21" t="s">
        <v>52</v>
      </c>
      <c r="D5" s="16"/>
      <c r="E5" s="16"/>
      <c r="F5" s="7" t="s">
        <v>8</v>
      </c>
      <c r="G5" s="16">
        <v>18519518362</v>
      </c>
      <c r="H5" s="16"/>
      <c r="I5" s="16"/>
    </row>
    <row r="6" spans="1:9" s="3" customFormat="1">
      <c r="A6" s="16" t="s">
        <v>9</v>
      </c>
      <c r="B6" s="16"/>
      <c r="C6" s="7"/>
      <c r="D6" s="6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6" t="s">
        <v>15</v>
      </c>
    </row>
    <row r="7" spans="1:9" s="3" customFormat="1" ht="32.25" customHeight="1">
      <c r="A7" s="16" t="s">
        <v>16</v>
      </c>
      <c r="B7" s="16"/>
      <c r="C7" s="8" t="s">
        <v>17</v>
      </c>
      <c r="D7" s="6">
        <v>35</v>
      </c>
      <c r="E7" s="6">
        <v>35</v>
      </c>
      <c r="F7" s="6">
        <v>35</v>
      </c>
      <c r="G7" s="7">
        <v>10</v>
      </c>
      <c r="H7" s="9">
        <f>F7/E7</f>
        <v>1</v>
      </c>
      <c r="I7" s="14">
        <f>G7*H7</f>
        <v>10</v>
      </c>
    </row>
    <row r="8" spans="1:9" s="3" customFormat="1" ht="13.5" customHeight="1">
      <c r="A8" s="20"/>
      <c r="B8" s="20"/>
      <c r="C8" s="8" t="s">
        <v>18</v>
      </c>
      <c r="D8" s="6">
        <v>35</v>
      </c>
      <c r="E8" s="6">
        <v>35</v>
      </c>
      <c r="F8" s="6">
        <v>35</v>
      </c>
      <c r="G8" s="7" t="s">
        <v>19</v>
      </c>
      <c r="H8" s="6"/>
      <c r="I8" s="6" t="s">
        <v>19</v>
      </c>
    </row>
    <row r="9" spans="1:9" s="3" customFormat="1" ht="13.5" customHeight="1">
      <c r="A9" s="20"/>
      <c r="B9" s="20"/>
      <c r="C9" s="8" t="s">
        <v>20</v>
      </c>
      <c r="D9" s="6">
        <v>0</v>
      </c>
      <c r="E9" s="6">
        <v>0</v>
      </c>
      <c r="F9" s="6">
        <v>0</v>
      </c>
      <c r="G9" s="7" t="s">
        <v>19</v>
      </c>
      <c r="H9" s="6"/>
      <c r="I9" s="6" t="s">
        <v>19</v>
      </c>
    </row>
    <row r="10" spans="1:9" s="3" customFormat="1">
      <c r="A10" s="20"/>
      <c r="B10" s="20"/>
      <c r="C10" s="8" t="s">
        <v>21</v>
      </c>
      <c r="D10" s="6">
        <v>0</v>
      </c>
      <c r="E10" s="6">
        <v>0</v>
      </c>
      <c r="F10" s="6">
        <v>0</v>
      </c>
      <c r="G10" s="7" t="s">
        <v>19</v>
      </c>
      <c r="H10" s="6"/>
      <c r="I10" s="6" t="s">
        <v>19</v>
      </c>
    </row>
    <row r="11" spans="1:9" s="3" customFormat="1" ht="18" customHeight="1">
      <c r="A11" s="16" t="s">
        <v>22</v>
      </c>
      <c r="B11" s="16" t="s">
        <v>23</v>
      </c>
      <c r="C11" s="16"/>
      <c r="D11" s="16"/>
      <c r="E11" s="16"/>
      <c r="F11" s="16" t="s">
        <v>24</v>
      </c>
      <c r="G11" s="16"/>
      <c r="H11" s="16"/>
      <c r="I11" s="16"/>
    </row>
    <row r="12" spans="1:9" s="3" customFormat="1" ht="84" customHeight="1">
      <c r="A12" s="16"/>
      <c r="B12" s="17" t="s">
        <v>54</v>
      </c>
      <c r="C12" s="18"/>
      <c r="D12" s="18"/>
      <c r="E12" s="19"/>
      <c r="F12" s="17" t="s">
        <v>55</v>
      </c>
      <c r="G12" s="18"/>
      <c r="H12" s="18"/>
      <c r="I12" s="19"/>
    </row>
    <row r="13" spans="1:9" s="3" customFormat="1" ht="34.5" customHeight="1">
      <c r="A13" s="16" t="s">
        <v>25</v>
      </c>
      <c r="B13" s="6" t="s">
        <v>26</v>
      </c>
      <c r="C13" s="6" t="s">
        <v>27</v>
      </c>
      <c r="D13" s="7" t="s">
        <v>28</v>
      </c>
      <c r="E13" s="6" t="s">
        <v>29</v>
      </c>
      <c r="F13" s="6" t="s">
        <v>30</v>
      </c>
      <c r="G13" s="7" t="s">
        <v>13</v>
      </c>
      <c r="H13" s="7" t="s">
        <v>15</v>
      </c>
      <c r="I13" s="6" t="s">
        <v>31</v>
      </c>
    </row>
    <row r="14" spans="1:9" s="3" customFormat="1" ht="29" customHeight="1">
      <c r="A14" s="16"/>
      <c r="B14" s="16" t="s">
        <v>32</v>
      </c>
      <c r="C14" s="6" t="s">
        <v>33</v>
      </c>
      <c r="D14" s="10" t="s">
        <v>53</v>
      </c>
      <c r="E14" s="6">
        <v>3</v>
      </c>
      <c r="F14" s="6">
        <v>1</v>
      </c>
      <c r="G14" s="11">
        <v>15</v>
      </c>
      <c r="H14" s="11">
        <v>15</v>
      </c>
      <c r="I14" s="6"/>
    </row>
    <row r="15" spans="1:9" s="3" customFormat="1" ht="30" customHeight="1">
      <c r="A15" s="16"/>
      <c r="B15" s="16"/>
      <c r="C15" s="16" t="s">
        <v>34</v>
      </c>
      <c r="D15" s="10" t="s">
        <v>35</v>
      </c>
      <c r="E15" s="6" t="s">
        <v>35</v>
      </c>
      <c r="F15" s="6" t="s">
        <v>36</v>
      </c>
      <c r="G15" s="11">
        <v>7</v>
      </c>
      <c r="H15" s="11">
        <v>7</v>
      </c>
      <c r="I15" s="6"/>
    </row>
    <row r="16" spans="1:9" s="3" customFormat="1" ht="39.4">
      <c r="A16" s="16"/>
      <c r="B16" s="16"/>
      <c r="C16" s="16"/>
      <c r="D16" s="10" t="s">
        <v>37</v>
      </c>
      <c r="E16" s="6" t="s">
        <v>36</v>
      </c>
      <c r="F16" s="6" t="s">
        <v>36</v>
      </c>
      <c r="G16" s="11">
        <v>6</v>
      </c>
      <c r="H16" s="11">
        <v>6</v>
      </c>
      <c r="I16" s="6"/>
    </row>
    <row r="17" spans="1:9" s="3" customFormat="1" ht="30" customHeight="1">
      <c r="A17" s="16"/>
      <c r="B17" s="16"/>
      <c r="C17" s="6" t="s">
        <v>38</v>
      </c>
      <c r="D17" s="10" t="s">
        <v>39</v>
      </c>
      <c r="E17" s="6" t="s">
        <v>40</v>
      </c>
      <c r="F17" s="6" t="s">
        <v>36</v>
      </c>
      <c r="G17" s="11">
        <v>12</v>
      </c>
      <c r="H17" s="11">
        <v>12</v>
      </c>
      <c r="I17" s="6"/>
    </row>
    <row r="18" spans="1:9" s="3" customFormat="1" ht="39.4">
      <c r="A18" s="16"/>
      <c r="B18" s="16"/>
      <c r="C18" s="12" t="s">
        <v>41</v>
      </c>
      <c r="D18" s="10" t="s">
        <v>42</v>
      </c>
      <c r="E18" s="6" t="s">
        <v>51</v>
      </c>
      <c r="F18" s="6" t="s">
        <v>43</v>
      </c>
      <c r="G18" s="11">
        <v>10</v>
      </c>
      <c r="H18" s="11">
        <v>10</v>
      </c>
      <c r="I18" s="6"/>
    </row>
    <row r="19" spans="1:9" s="3" customFormat="1" ht="65.650000000000006">
      <c r="A19" s="16"/>
      <c r="B19" s="16" t="s">
        <v>44</v>
      </c>
      <c r="C19" s="16" t="s">
        <v>45</v>
      </c>
      <c r="D19" s="10" t="s">
        <v>46</v>
      </c>
      <c r="E19" s="6" t="s">
        <v>47</v>
      </c>
      <c r="F19" s="6" t="s">
        <v>47</v>
      </c>
      <c r="G19" s="11">
        <v>20</v>
      </c>
      <c r="H19" s="11">
        <v>18</v>
      </c>
      <c r="I19" s="6" t="s">
        <v>56</v>
      </c>
    </row>
    <row r="20" spans="1:9" s="3" customFormat="1" ht="78.75">
      <c r="A20" s="16"/>
      <c r="B20" s="16"/>
      <c r="C20" s="16"/>
      <c r="D20" s="10" t="s">
        <v>48</v>
      </c>
      <c r="E20" s="6" t="s">
        <v>47</v>
      </c>
      <c r="F20" s="6" t="s">
        <v>47</v>
      </c>
      <c r="G20" s="11">
        <v>20</v>
      </c>
      <c r="H20" s="11">
        <v>17</v>
      </c>
      <c r="I20" s="6" t="s">
        <v>56</v>
      </c>
    </row>
    <row r="21" spans="1:9" s="3" customFormat="1" ht="30" customHeight="1">
      <c r="A21" s="16" t="s">
        <v>49</v>
      </c>
      <c r="B21" s="16"/>
      <c r="C21" s="16"/>
      <c r="D21" s="16"/>
      <c r="E21" s="16"/>
      <c r="F21" s="16"/>
      <c r="G21" s="11"/>
      <c r="H21" s="13">
        <f>I7+SUM(H14:H20)</f>
        <v>95</v>
      </c>
      <c r="I21" s="15"/>
    </row>
  </sheetData>
  <mergeCells count="26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1:F21"/>
    <mergeCell ref="A11:A12"/>
    <mergeCell ref="A13:A20"/>
    <mergeCell ref="B14:B18"/>
    <mergeCell ref="B19:B20"/>
    <mergeCell ref="C15:C16"/>
    <mergeCell ref="C19:C20"/>
  </mergeCells>
  <phoneticPr fontId="15" type="noConversion"/>
  <pageMargins left="0.7" right="0.7" top="0.75" bottom="0.75" header="0.3" footer="0.3"/>
  <pageSetup paperSize="9" scale="7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2024-05-10T07:29:24Z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699A5B7890334CF98C7106F4CDF3B3B7_12</vt:lpwstr>
  </property>
</Properties>
</file>