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323" tabRatio="927"/>
  </bookViews>
  <sheets>
    <sheet name="TOCC房屋租赁费" sheetId="44" r:id="rId1"/>
  </sheets>
  <definedNames>
    <definedName name="_xlnm.Print_Area" localSheetId="0">TOCC房屋租赁费!$A$1:$I$20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<sst xmlns="http://schemas.openxmlformats.org/spreadsheetml/2006/main" count="68" uniqueCount="56">
  <si>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</si>
  <si>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</si>
  <si>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</si>
  <si>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TOCC房屋租赁费</t>
  </si>
  <si>
    <t>主管部门</t>
  </si>
  <si>
    <t>北京市交通委员会</t>
  </si>
  <si>
    <t>实施单位</t>
  </si>
  <si>
    <t>北京市交通运行监测调度中心</t>
  </si>
  <si>
    <t>项目负责人</t>
  </si>
  <si>
    <t>李怡霄</t>
  </si>
  <si>
    <t>联系电话</t>
  </si>
  <si>
    <t>010-55531250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</si>
  <si>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</si>
  <si>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</si>
  <si>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</si>
  <si>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</si>
  <si>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</si>
  <si>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</si>
  <si>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</si>
  <si>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</si>
  <si>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</si>
  <si>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</si>
  <si>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</si>
  <si>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</si>
  <si>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</si>
  <si>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</si>
  <si>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</si>
  <si>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</si>
  <si>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1.保障交通运行监测预警、指挥调度、决策分析和综合服务工作正常开展；2.服务政府决策、行业监管、企业运营和百姓出行。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</si>
  <si>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</si>
  <si>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</si>
  <si>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</si>
  <si>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</si>
  <si>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</si>
  <si>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</si>
  <si>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</si>
  <si>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</si>
  <si>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</si>
  <si>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房屋租赁面积</t>
  </si>
  <si>
    <t>2266.26平米</t>
  </si>
  <si>
    <t>质量指标
（13分）</t>
  </si>
  <si>
    <t>质量标准</t>
  </si>
  <si>
    <t>设备设施良好，无安全隐患</t>
  </si>
  <si>
    <t>时效指标
（12分）</t>
  </si>
  <si>
    <t>资金支付进度</t>
  </si>
  <si>
    <t>根据项目实际实施进度进行支付，12月底前完成全部资金支付工作</t>
  </si>
  <si>
    <t>成本指标
（10分）</t>
  </si>
  <si>
    <t>项目预算控制数</t>
  </si>
  <si>
    <t>739.254869万元</t>
  </si>
  <si>
    <t>效益指标（40分）</t>
  </si>
  <si>
    <t>社会效益指标（40分）</t>
  </si>
  <si>
    <t>工作保障</t>
  </si>
  <si>
    <t>满足工作正常开展</t>
  </si>
  <si>
    <t>总分</t>
  </si>
  <si>
    <t>730.301985万元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</si>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</sst>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sqref="A1:XFD1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12" style="4" customWidth="1"/>
    <col min="5" max="5" width="19" style="4" customWidth="1"/>
    <col min="6" max="6" width="19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 t="s">
        <v>11</v>
      </c>
      <c r="H6" s="22"/>
      <c r="I6" s="22"/>
    </row>
    <row r="7" spans="1:9" s="3" customFormat="1">
      <c r="A7" s="22" t="s">
        <v>12</v>
      </c>
      <c r="B7" s="22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3" customFormat="1" ht="32.25" customHeight="1">
      <c r="A8" s="22" t="s">
        <v>19</v>
      </c>
      <c r="B8" s="22"/>
      <c r="C8" s="11" t="s">
        <v>20</v>
      </c>
      <c r="D8" s="9">
        <v>739.25486899999999</v>
      </c>
      <c r="E8" s="9">
        <v>739.25486899999999</v>
      </c>
      <c r="F8" s="9">
        <v>730.30198499999995</v>
      </c>
      <c r="G8" s="10">
        <v>10</v>
      </c>
      <c r="H8" s="12">
        <f>F8/E8</f>
        <v>0.9878893134486747</v>
      </c>
      <c r="I8" s="18">
        <f>G8*H8</f>
        <v>9.8788931344867468</v>
      </c>
    </row>
    <row r="9" spans="1:9" s="3" customFormat="1" ht="13.5" customHeight="1">
      <c r="A9" s="23"/>
      <c r="B9" s="23"/>
      <c r="C9" s="11" t="s">
        <v>21</v>
      </c>
      <c r="D9" s="9">
        <v>739.25486899999999</v>
      </c>
      <c r="E9" s="9">
        <v>739.25486899999999</v>
      </c>
      <c r="F9" s="10">
        <v>730.30198499999995</v>
      </c>
      <c r="G9" s="10" t="s">
        <v>22</v>
      </c>
      <c r="H9" s="9"/>
      <c r="I9" s="9" t="s">
        <v>22</v>
      </c>
    </row>
    <row r="10" spans="1:9" s="3" customFormat="1" ht="13.5" customHeight="1">
      <c r="A10" s="23"/>
      <c r="B10" s="23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3" customFormat="1">
      <c r="A11" s="23"/>
      <c r="B11" s="23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3" customFormat="1" ht="18" customHeight="1">
      <c r="A12" s="22" t="s">
        <v>25</v>
      </c>
      <c r="B12" s="22" t="s">
        <v>26</v>
      </c>
      <c r="C12" s="22"/>
      <c r="D12" s="22"/>
      <c r="E12" s="22"/>
      <c r="F12" s="22" t="s">
        <v>27</v>
      </c>
      <c r="G12" s="22"/>
      <c r="H12" s="22"/>
      <c r="I12" s="22"/>
    </row>
    <row r="13" spans="1:9" s="3" customFormat="1" ht="65.650000000000006" customHeight="1">
      <c r="A13" s="22"/>
      <c r="B13" s="24" t="s">
        <v>28</v>
      </c>
      <c r="C13" s="25"/>
      <c r="D13" s="25"/>
      <c r="E13" s="26"/>
      <c r="F13" s="24" t="s">
        <v>28</v>
      </c>
      <c r="G13" s="25"/>
      <c r="H13" s="25"/>
      <c r="I13" s="26"/>
    </row>
    <row r="14" spans="1:9" s="3" customFormat="1" ht="34.5" customHeight="1">
      <c r="A14" s="22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16</v>
      </c>
      <c r="H14" s="10" t="s">
        <v>18</v>
      </c>
      <c r="I14" s="9" t="s">
        <v>35</v>
      </c>
    </row>
    <row r="15" spans="1:9" s="3" customFormat="1" ht="30" customHeight="1">
      <c r="A15" s="22"/>
      <c r="B15" s="22" t="s">
        <v>36</v>
      </c>
      <c r="C15" s="9" t="s">
        <v>37</v>
      </c>
      <c r="D15" s="14" t="s">
        <v>38</v>
      </c>
      <c r="E15" s="9" t="s">
        <v>39</v>
      </c>
      <c r="F15" s="9" t="s">
        <v>39</v>
      </c>
      <c r="G15" s="13">
        <v>15</v>
      </c>
      <c r="H15" s="13">
        <v>15</v>
      </c>
      <c r="I15" s="9"/>
    </row>
    <row r="16" spans="1:9" s="3" customFormat="1" ht="39" customHeight="1">
      <c r="A16" s="22"/>
      <c r="B16" s="22"/>
      <c r="C16" s="9" t="s">
        <v>40</v>
      </c>
      <c r="D16" s="14" t="s">
        <v>41</v>
      </c>
      <c r="E16" s="9" t="s">
        <v>42</v>
      </c>
      <c r="F16" s="9" t="s">
        <v>42</v>
      </c>
      <c r="G16" s="13">
        <v>13</v>
      </c>
      <c r="H16" s="13">
        <v>13</v>
      </c>
      <c r="I16" s="9"/>
    </row>
    <row r="17" spans="1:9" s="3" customFormat="1" ht="55.05" customHeight="1">
      <c r="A17" s="22"/>
      <c r="B17" s="22"/>
      <c r="C17" s="9" t="s">
        <v>43</v>
      </c>
      <c r="D17" s="14" t="s">
        <v>44</v>
      </c>
      <c r="E17" s="9" t="s">
        <v>45</v>
      </c>
      <c r="F17" s="9" t="s">
        <v>45</v>
      </c>
      <c r="G17" s="13">
        <v>12</v>
      </c>
      <c r="H17" s="13">
        <v>12</v>
      </c>
      <c r="I17" s="9"/>
    </row>
    <row r="18" spans="1:9" s="3" customFormat="1" ht="30" customHeight="1">
      <c r="A18" s="22"/>
      <c r="B18" s="22"/>
      <c r="C18" s="15" t="s">
        <v>46</v>
      </c>
      <c r="D18" s="14" t="s">
        <v>47</v>
      </c>
      <c r="E18" s="9" t="s">
        <v>48</v>
      </c>
      <c r="F18" s="9" t="s">
        <v>54</v>
      </c>
      <c r="G18" s="13">
        <v>10</v>
      </c>
      <c r="H18" s="13">
        <v>10</v>
      </c>
      <c r="I18" s="9"/>
    </row>
    <row r="19" spans="1:9" s="3" customFormat="1" ht="30" customHeight="1">
      <c r="A19" s="22"/>
      <c r="B19" s="16" t="s">
        <v>49</v>
      </c>
      <c r="C19" s="15" t="s">
        <v>50</v>
      </c>
      <c r="D19" s="14" t="s">
        <v>51</v>
      </c>
      <c r="E19" s="9" t="s">
        <v>52</v>
      </c>
      <c r="F19" s="9" t="s">
        <v>52</v>
      </c>
      <c r="G19" s="13">
        <v>40</v>
      </c>
      <c r="H19" s="13">
        <v>35</v>
      </c>
      <c r="I19" s="9" t="s">
        <v>55</v>
      </c>
    </row>
    <row r="20" spans="1:9" s="3" customFormat="1" ht="30" customHeight="1">
      <c r="A20" s="22" t="s">
        <v>53</v>
      </c>
      <c r="B20" s="22"/>
      <c r="C20" s="22"/>
      <c r="D20" s="22"/>
      <c r="E20" s="22"/>
      <c r="F20" s="22"/>
      <c r="G20" s="13"/>
      <c r="H20" s="17">
        <f>I8+SUM(H15:H19)</f>
        <v>94.878893134486745</v>
      </c>
      <c r="I20" s="19"/>
    </row>
  </sheetData>
  <mergeCells count="23">
    <mergeCell ref="B12:E12"/>
    <mergeCell ref="F12:I12"/>
    <mergeCell ref="B13:E13"/>
    <mergeCell ref="F13:I13"/>
    <mergeCell ref="A5:B5"/>
    <mergeCell ref="C5:E5"/>
    <mergeCell ref="G5:I5"/>
    <mergeCell ref="A6:B6"/>
    <mergeCell ref="C6:E6"/>
    <mergeCell ref="G6:I6"/>
    <mergeCell ref="A20:F20"/>
    <mergeCell ref="A12:A13"/>
    <mergeCell ref="A14:A19"/>
    <mergeCell ref="B15:B18"/>
    <mergeCell ref="A7:B7"/>
    <mergeCell ref="A8:B8"/>
    <mergeCell ref="A9:B9"/>
    <mergeCell ref="A10:B10"/>
    <mergeCell ref="A11:B11"/>
    <mergeCell ref="A1:I1"/>
    <mergeCell ref="A2:I2"/>
    <mergeCell ref="A4:B4"/>
    <mergeCell ref="C4:I4"/>
  </mergeCells>
  <phoneticPr fontId="12" type="noConversion"/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TOCC房屋租赁费</vt:lpstr>
      <vt:lpstr>TOCC房屋租赁费!Print_Area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2024-05-09T01:39:32Z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AA27218DAD13422EA4323B39C94BE257_12</vt:lpwstr>
  </property>
</Properties>
</file>