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65" windowHeight="1369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2" i="44" s="1"/>
</calcChain>
</file>

<file path=xl/sharedStrings.xml><?xml version="1.0" encoding="utf-8"?>
<sst xmlns="http://schemas.openxmlformats.org/spreadsheetml/2006/main" count="78" uniqueCount="64">
  <si>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</si>
  <si>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</si>
  <si>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</si>
  <si>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</si>
  <si>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</si>
  <si>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</si>
  <si>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</si>
  <si>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沈兴华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</si>
  <si>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</si>
  <si>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</si>
  <si>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</si>
  <si>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</si>
  <si>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</si>
  <si>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</si>
  <si>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</si>
  <si>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</si>
  <si>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</si>
  <si>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</si>
  <si>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</si>
  <si>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</si>
  <si>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</si>
  <si>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</si>
  <si>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</si>
  <si>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</si>
  <si>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</si>
  <si>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维护京平高速公路52.83公里，京秦高速公路6.294公里，完成车辆通行费征收缴库，确保京平、京秦高速公路路况指标符合要求，为公众出行提供安全、便捷、经济、高效的服务。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</si>
  <si>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</si>
  <si>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</si>
  <si>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</si>
  <si>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</si>
  <si>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</si>
  <si>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</si>
  <si>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</si>
  <si>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</si>
  <si>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</si>
  <si>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维护公路范围</t>
  </si>
  <si>
    <t>京平高速公路52.83公里，京秦高速公路6.294公里</t>
  </si>
  <si>
    <t>质量指标
（13分）</t>
  </si>
  <si>
    <t>公路运行管理质量</t>
  </si>
  <si>
    <r>
      <rPr>
        <sz val="10.5"/>
        <color rgb="FF000000"/>
        <rFont val="仿宋_GB2312"/>
        <charset val="134"/>
      </rPr>
      <t>路产损坏24小时内发现率</t>
    </r>
    <r>
      <rPr>
        <sz val="10.5"/>
        <color rgb="FF000000"/>
        <rFont val="宋体"/>
        <family val="3"/>
        <charset val="134"/>
      </rPr>
      <t>≧</t>
    </r>
    <r>
      <rPr>
        <sz val="10.5"/>
        <color rgb="FF000000"/>
        <rFont val="仿宋_GB2312"/>
        <charset val="134"/>
      </rPr>
      <t>90%</t>
    </r>
  </si>
  <si>
    <t>公路路况指标</t>
  </si>
  <si>
    <t>PQI≥90</t>
  </si>
  <si>
    <t>时效指标
（12分）</t>
  </si>
  <si>
    <t>项目完成时间</t>
  </si>
  <si>
    <t>全年进行，2023年12月底前完成</t>
  </si>
  <si>
    <t>成本指标
（10分）</t>
  </si>
  <si>
    <t>项目预算控制数</t>
  </si>
  <si>
    <t>京平、京秦高速公路运营管理费用≤21000万元</t>
  </si>
  <si>
    <t>京平、京秦高速公路运营管理费用18420万元</t>
  </si>
  <si>
    <t>效益指标（40分）</t>
  </si>
  <si>
    <t>服务对象满意度指标（10分）</t>
  </si>
  <si>
    <t>有责投诉率</t>
  </si>
  <si>
    <t>不超过百分之五</t>
  </si>
  <si>
    <t>经济、社会、生态、可持续影响效益指标（30分）</t>
  </si>
  <si>
    <t>社会效益</t>
  </si>
  <si>
    <t>公众出行安全性、便捷性得到保障</t>
  </si>
  <si>
    <t>经济效益</t>
  </si>
  <si>
    <t>完成车辆通行费征收缴库，全年预计通行费收入≥21000万元。</t>
  </si>
  <si>
    <t>完成车辆通行费征收缴库，全年预计通行费收入23288.5431万元。</t>
  </si>
  <si>
    <t>总分</t>
  </si>
  <si>
    <t>绩效指标设置更接近数量指标，无法体现效益指标</t>
    <phoneticPr fontId="14" type="noConversion"/>
  </si>
  <si>
    <t>绩效指标设置更接近数量指标，无法体现效益指标</t>
    <phoneticPr fontId="14" type="noConversion"/>
  </si>
  <si>
    <t>北京市公路事业发展中心（北京市高速公路联网收费结算中心）</t>
    <phoneticPr fontId="14" type="noConversion"/>
  </si>
  <si>
    <t>政府收费还贷高速公路运行费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</si>
</sst>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/>
    <xf numFmtId="0" fontId="9" fillId="0" borderId="0"/>
    <xf numFmtId="0" fontId="13" fillId="0" borderId="0"/>
    <xf numFmtId="0" fontId="9" fillId="0" borderId="0">
      <alignment vertical="center"/>
    </xf>
    <xf numFmtId="0" fontId="10" fillId="0" borderId="0"/>
    <xf numFmtId="0" fontId="6" fillId="0" borderId="0"/>
    <xf numFmtId="43" fontId="9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C3" sqref="C3:I3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20.86328125" style="4" customWidth="1"/>
    <col min="6" max="6" width="23.6640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s="3" customFormat="1">
      <c r="A3" s="21" t="s">
        <v>2</v>
      </c>
      <c r="B3" s="21"/>
      <c r="C3" s="21" t="s">
        <v>63</v>
      </c>
      <c r="D3" s="21"/>
      <c r="E3" s="21"/>
      <c r="F3" s="21"/>
      <c r="G3" s="21"/>
      <c r="H3" s="21"/>
      <c r="I3" s="21"/>
    </row>
    <row r="4" spans="1:9" s="3" customFormat="1">
      <c r="A4" s="21" t="s">
        <v>3</v>
      </c>
      <c r="B4" s="21"/>
      <c r="C4" s="21" t="s">
        <v>4</v>
      </c>
      <c r="D4" s="21"/>
      <c r="E4" s="21"/>
      <c r="F4" s="7" t="s">
        <v>5</v>
      </c>
      <c r="G4" s="21" t="s">
        <v>62</v>
      </c>
      <c r="H4" s="21"/>
      <c r="I4" s="21"/>
    </row>
    <row r="5" spans="1:9" s="3" customFormat="1">
      <c r="A5" s="21" t="s">
        <v>6</v>
      </c>
      <c r="B5" s="21"/>
      <c r="C5" s="21" t="s">
        <v>7</v>
      </c>
      <c r="D5" s="21"/>
      <c r="E5" s="21"/>
      <c r="F5" s="7" t="s">
        <v>8</v>
      </c>
      <c r="G5" s="21">
        <v>55531604</v>
      </c>
      <c r="H5" s="21"/>
      <c r="I5" s="21"/>
    </row>
    <row r="6" spans="1:9" s="3" customFormat="1">
      <c r="A6" s="21" t="s">
        <v>9</v>
      </c>
      <c r="B6" s="21"/>
      <c r="C6" s="7"/>
      <c r="D6" s="6" t="s">
        <v>10</v>
      </c>
      <c r="E6" s="7" t="s">
        <v>11</v>
      </c>
      <c r="F6" s="7" t="s">
        <v>12</v>
      </c>
      <c r="G6" s="7" t="s">
        <v>13</v>
      </c>
      <c r="H6" s="7" t="s">
        <v>14</v>
      </c>
      <c r="I6" s="6" t="s">
        <v>15</v>
      </c>
    </row>
    <row r="7" spans="1:9" s="3" customFormat="1" ht="32.25" customHeight="1">
      <c r="A7" s="21" t="s">
        <v>16</v>
      </c>
      <c r="B7" s="21"/>
      <c r="C7" s="8" t="s">
        <v>17</v>
      </c>
      <c r="D7" s="6">
        <v>18420</v>
      </c>
      <c r="E7" s="9">
        <v>18420</v>
      </c>
      <c r="F7" s="7">
        <v>18420</v>
      </c>
      <c r="G7" s="7">
        <v>10</v>
      </c>
      <c r="H7" s="10">
        <f>+F7/E7</f>
        <v>1</v>
      </c>
      <c r="I7" s="16">
        <f>G7*H7</f>
        <v>10</v>
      </c>
    </row>
    <row r="8" spans="1:9" s="3" customFormat="1" ht="13.5" customHeight="1">
      <c r="A8" s="22"/>
      <c r="B8" s="22"/>
      <c r="C8" s="8" t="s">
        <v>18</v>
      </c>
      <c r="D8" s="18">
        <v>18420</v>
      </c>
      <c r="E8" s="9">
        <v>18420</v>
      </c>
      <c r="F8" s="7">
        <v>18420</v>
      </c>
      <c r="G8" s="7" t="s">
        <v>19</v>
      </c>
      <c r="H8" s="6"/>
      <c r="I8" s="6" t="s">
        <v>19</v>
      </c>
    </row>
    <row r="9" spans="1:9" s="3" customFormat="1" ht="13.5" customHeight="1">
      <c r="A9" s="22"/>
      <c r="B9" s="22"/>
      <c r="C9" s="8" t="s">
        <v>20</v>
      </c>
      <c r="D9" s="6"/>
      <c r="E9" s="6"/>
      <c r="F9" s="7"/>
      <c r="G9" s="7" t="s">
        <v>19</v>
      </c>
      <c r="H9" s="6"/>
      <c r="I9" s="6" t="s">
        <v>19</v>
      </c>
    </row>
    <row r="10" spans="1:9" s="3" customFormat="1">
      <c r="A10" s="22"/>
      <c r="B10" s="22"/>
      <c r="C10" s="8" t="s">
        <v>21</v>
      </c>
      <c r="D10" s="6"/>
      <c r="E10" s="6"/>
      <c r="F10" s="7"/>
      <c r="G10" s="7" t="s">
        <v>19</v>
      </c>
      <c r="H10" s="6"/>
      <c r="I10" s="6" t="s">
        <v>19</v>
      </c>
    </row>
    <row r="11" spans="1:9" s="3" customFormat="1" ht="18" customHeight="1">
      <c r="A11" s="21" t="s">
        <v>22</v>
      </c>
      <c r="B11" s="21" t="s">
        <v>23</v>
      </c>
      <c r="C11" s="21"/>
      <c r="D11" s="21"/>
      <c r="E11" s="21"/>
      <c r="F11" s="21" t="s">
        <v>24</v>
      </c>
      <c r="G11" s="21"/>
      <c r="H11" s="21"/>
      <c r="I11" s="21"/>
    </row>
    <row r="12" spans="1:9" s="3" customFormat="1" ht="65.650000000000006" customHeight="1">
      <c r="A12" s="21"/>
      <c r="B12" s="23" t="s">
        <v>25</v>
      </c>
      <c r="C12" s="24"/>
      <c r="D12" s="24"/>
      <c r="E12" s="25"/>
      <c r="F12" s="23" t="s">
        <v>25</v>
      </c>
      <c r="G12" s="24"/>
      <c r="H12" s="24"/>
      <c r="I12" s="25"/>
    </row>
    <row r="13" spans="1:9" s="3" customFormat="1" ht="34.5" customHeight="1">
      <c r="A13" s="21" t="s">
        <v>26</v>
      </c>
      <c r="B13" s="6" t="s">
        <v>27</v>
      </c>
      <c r="C13" s="6" t="s">
        <v>28</v>
      </c>
      <c r="D13" s="7" t="s">
        <v>29</v>
      </c>
      <c r="E13" s="6" t="s">
        <v>30</v>
      </c>
      <c r="F13" s="6" t="s">
        <v>31</v>
      </c>
      <c r="G13" s="7" t="s">
        <v>13</v>
      </c>
      <c r="H13" s="7" t="s">
        <v>15</v>
      </c>
      <c r="I13" s="6" t="s">
        <v>32</v>
      </c>
    </row>
    <row r="14" spans="1:9" s="3" customFormat="1" ht="30" customHeight="1">
      <c r="A14" s="21"/>
      <c r="B14" s="21" t="s">
        <v>33</v>
      </c>
      <c r="C14" s="6" t="s">
        <v>34</v>
      </c>
      <c r="D14" s="11" t="s">
        <v>35</v>
      </c>
      <c r="E14" s="6" t="s">
        <v>36</v>
      </c>
      <c r="F14" s="6" t="s">
        <v>36</v>
      </c>
      <c r="G14" s="9">
        <v>15</v>
      </c>
      <c r="H14" s="9">
        <v>15</v>
      </c>
      <c r="I14" s="6"/>
    </row>
    <row r="15" spans="1:9" s="3" customFormat="1" ht="30" customHeight="1">
      <c r="A15" s="21"/>
      <c r="B15" s="21"/>
      <c r="C15" s="21" t="s">
        <v>37</v>
      </c>
      <c r="D15" s="11" t="s">
        <v>38</v>
      </c>
      <c r="E15" s="12" t="s">
        <v>39</v>
      </c>
      <c r="F15" s="12" t="s">
        <v>39</v>
      </c>
      <c r="G15" s="9">
        <v>5</v>
      </c>
      <c r="H15" s="9">
        <v>5</v>
      </c>
      <c r="I15" s="6"/>
    </row>
    <row r="16" spans="1:9" s="3" customFormat="1" ht="30" customHeight="1">
      <c r="A16" s="21"/>
      <c r="B16" s="21"/>
      <c r="C16" s="21"/>
      <c r="D16" s="11" t="s">
        <v>40</v>
      </c>
      <c r="E16" s="6" t="s">
        <v>41</v>
      </c>
      <c r="F16" s="6" t="s">
        <v>41</v>
      </c>
      <c r="G16" s="9">
        <v>8</v>
      </c>
      <c r="H16" s="9">
        <v>8</v>
      </c>
      <c r="I16" s="6"/>
    </row>
    <row r="17" spans="1:9" s="3" customFormat="1" ht="30" customHeight="1">
      <c r="A17" s="21"/>
      <c r="B17" s="21"/>
      <c r="C17" s="6" t="s">
        <v>42</v>
      </c>
      <c r="D17" s="11" t="s">
        <v>43</v>
      </c>
      <c r="E17" s="6" t="s">
        <v>44</v>
      </c>
      <c r="F17" s="6" t="s">
        <v>44</v>
      </c>
      <c r="G17" s="9">
        <v>12</v>
      </c>
      <c r="H17" s="9">
        <v>12</v>
      </c>
      <c r="I17" s="6"/>
    </row>
    <row r="18" spans="1:9" s="3" customFormat="1" ht="30" customHeight="1">
      <c r="A18" s="21"/>
      <c r="B18" s="21"/>
      <c r="C18" s="13" t="s">
        <v>45</v>
      </c>
      <c r="D18" s="11" t="s">
        <v>46</v>
      </c>
      <c r="E18" s="14" t="s">
        <v>47</v>
      </c>
      <c r="F18" s="14" t="s">
        <v>48</v>
      </c>
      <c r="G18" s="9">
        <v>10</v>
      </c>
      <c r="H18" s="9">
        <v>10</v>
      </c>
      <c r="I18" s="6"/>
    </row>
    <row r="19" spans="1:9" s="3" customFormat="1" ht="30" customHeight="1">
      <c r="A19" s="21"/>
      <c r="B19" s="21" t="s">
        <v>49</v>
      </c>
      <c r="C19" s="6" t="s">
        <v>50</v>
      </c>
      <c r="D19" s="11" t="s">
        <v>51</v>
      </c>
      <c r="E19" s="6" t="s">
        <v>52</v>
      </c>
      <c r="F19" s="6" t="s">
        <v>52</v>
      </c>
      <c r="G19" s="9">
        <v>10</v>
      </c>
      <c r="H19" s="9">
        <v>10</v>
      </c>
      <c r="I19" s="6"/>
    </row>
    <row r="20" spans="1:9" s="3" customFormat="1" ht="30" customHeight="1">
      <c r="A20" s="21"/>
      <c r="B20" s="21"/>
      <c r="C20" s="21" t="s">
        <v>53</v>
      </c>
      <c r="D20" s="11" t="s">
        <v>54</v>
      </c>
      <c r="E20" s="6" t="s">
        <v>55</v>
      </c>
      <c r="F20" s="6" t="s">
        <v>55</v>
      </c>
      <c r="G20" s="9">
        <v>15</v>
      </c>
      <c r="H20" s="9">
        <v>12</v>
      </c>
      <c r="I20" s="6" t="s">
        <v>60</v>
      </c>
    </row>
    <row r="21" spans="1:9" s="3" customFormat="1" ht="47" customHeight="1">
      <c r="A21" s="21"/>
      <c r="B21" s="21"/>
      <c r="C21" s="21"/>
      <c r="D21" s="11" t="s">
        <v>56</v>
      </c>
      <c r="E21" s="6" t="s">
        <v>57</v>
      </c>
      <c r="F21" s="6" t="s">
        <v>58</v>
      </c>
      <c r="G21" s="9">
        <v>15</v>
      </c>
      <c r="H21" s="9">
        <v>13</v>
      </c>
      <c r="I21" s="6" t="s">
        <v>61</v>
      </c>
    </row>
    <row r="22" spans="1:9" s="3" customFormat="1" ht="30" customHeight="1">
      <c r="A22" s="21" t="s">
        <v>59</v>
      </c>
      <c r="B22" s="21"/>
      <c r="C22" s="21"/>
      <c r="D22" s="21"/>
      <c r="E22" s="21"/>
      <c r="F22" s="21"/>
      <c r="G22" s="9"/>
      <c r="H22" s="15">
        <f>I7+SUM(H14:H21)</f>
        <v>95</v>
      </c>
      <c r="I22" s="17"/>
    </row>
  </sheetData>
  <mergeCells count="26">
    <mergeCell ref="B12:E12"/>
    <mergeCell ref="F12:I12"/>
    <mergeCell ref="A22:F22"/>
    <mergeCell ref="A11:A12"/>
    <mergeCell ref="A13:A21"/>
    <mergeCell ref="B14:B18"/>
    <mergeCell ref="B19:B21"/>
    <mergeCell ref="C15:C16"/>
    <mergeCell ref="C20:C21"/>
    <mergeCell ref="A8:B8"/>
    <mergeCell ref="A9:B9"/>
    <mergeCell ref="A10:B10"/>
    <mergeCell ref="B11:E11"/>
    <mergeCell ref="F11:I11"/>
    <mergeCell ref="A5:B5"/>
    <mergeCell ref="C5:E5"/>
    <mergeCell ref="G5:I5"/>
    <mergeCell ref="A6:B6"/>
    <mergeCell ref="A7:B7"/>
    <mergeCell ref="A1:I1"/>
    <mergeCell ref="A2:I2"/>
    <mergeCell ref="A3:B3"/>
    <mergeCell ref="C3:I3"/>
    <mergeCell ref="A4:B4"/>
    <mergeCell ref="C4:E4"/>
    <mergeCell ref="G4:I4"/>
  </mergeCells>
  <phoneticPr fontId="14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2024-05-10T03:06:23Z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C1F90EB4D40840EEB889DD72D84DAD17_12</vt:lpwstr>
  </property>
</Properties>
</file>