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<sst xmlns="http://schemas.openxmlformats.org/spreadsheetml/2006/main" count="90" uniqueCount="70">
  <si>
    <r>
      <rPr>
        <b/>
        <sz val="18"/>
        <color indexed="8"/>
        <rFont val="宋体"/>
        <charset val="134"/>
        <scheme val="minor"/>
      </rPr>
      <t>项目支出绩效自评表</t>
    </r>
    <r>
      <rPr>
        <sz val="18"/>
        <color indexed="8"/>
        <rFont val="宋体"/>
        <charset val="134"/>
        <scheme val="minor"/>
      </rPr>
      <t xml:space="preserve"> </t>
    </r>
  </si>
  <si>
    <t>（2023年度）</t>
  </si>
  <si>
    <t>项目名称</t>
  </si>
  <si>
    <t>厂通路（春明路-市界）道路工程（不含潮白河大桥）</t>
  </si>
  <si>
    <t>填报说明</t>
  </si>
  <si>
    <t>主管部门</t>
  </si>
  <si>
    <t>北京市交通委员会</t>
  </si>
  <si>
    <t>实施单位</t>
  </si>
  <si>
    <t>北京市交通委员会通州公路分局</t>
  </si>
  <si>
    <t>1.表中有公式设置的位置将自动生成结果，无须填列。</t>
  </si>
  <si>
    <t>项目负责人</t>
  </si>
  <si>
    <t>张艺媛</t>
  </si>
  <si>
    <t>联系电话</t>
  </si>
  <si>
    <t>010-60528409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</si>
  <si>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</si>
  <si>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</si>
  <si>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</si>
  <si>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</si>
  <si>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</si>
  <si>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</si>
  <si>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</si>
  <si>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</si>
  <si>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</si>
  <si>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</si>
  <si>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</si>
  <si>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</si>
  <si>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</si>
  <si>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</si>
  <si>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</si>
  <si>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</si>
  <si>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</si>
  <si>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</si>
  <si>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项目全长4.3公里，2023年度主体完工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</si>
  <si>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</si>
  <si>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</si>
  <si>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</si>
  <si>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</si>
  <si>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</si>
  <si>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</si>
  <si>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</si>
  <si>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</si>
  <si>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</si>
  <si>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</si>
  <si>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道路工程</t>
  </si>
  <si>
    <t>涉及4.3公里</t>
  </si>
  <si>
    <t>主体完成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</si>
  <si>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</si>
  <si>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桥梁工程</t>
  </si>
  <si>
    <t>涉及2座</t>
  </si>
  <si>
    <t>质量指标
（13分）</t>
  </si>
  <si>
    <t>符合《公路工程质量检验评定标准》，质量评定等级为合格。</t>
  </si>
  <si>
    <t>良好</t>
  </si>
  <si>
    <t>技术等级</t>
  </si>
  <si>
    <t>一级公路</t>
  </si>
  <si>
    <t>时效指标
（12分）</t>
  </si>
  <si>
    <t>工程实施进度</t>
  </si>
  <si>
    <t>2023年完成道路工程主体</t>
  </si>
  <si>
    <t>成本指标
（10分）</t>
  </si>
  <si>
    <t>项目预算控制数</t>
  </si>
  <si>
    <t>5000万元</t>
  </si>
  <si>
    <t>效益指标（40分）</t>
  </si>
  <si>
    <t>服务对象满意度指标（10分）</t>
  </si>
  <si>
    <t>工程满意度</t>
  </si>
  <si>
    <t>≥90%</t>
  </si>
  <si>
    <t>支撑依据不充分</t>
  </si>
  <si>
    <t>6.如批复的绩效目标不涉及满意度指标，则经济、社会、生态、可持续影响效益指标效益指标共计40分。</t>
  </si>
  <si>
    <t>经济、社会、生态、可持续影响效益指标（30分）</t>
  </si>
  <si>
    <t>本条道路副中心（通州区）与北三县之间新增的连接道路，是落实京津冀协同发展国家战略的重要工程，将改善路域周边环境，改善区域交通及过往车辆的通行条件，有利于地区经济发展。</t>
  </si>
  <si>
    <t>厂通路的建设可促进通州区与北三县协同发展，加快完成“十四五”规划和2035年远景目标，服务地方，促进镇域规划发展。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</si>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</sst>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" fillId="0" borderId="0"/>
    <xf numFmtId="0" fontId="22" fillId="0" borderId="0"/>
    <xf numFmtId="0" fontId="1" fillId="0" borderId="0"/>
    <xf numFmtId="0" fontId="1" fillId="0" borderId="0">
      <alignment vertical="center"/>
    </xf>
    <xf numFmtId="0" fontId="13" fillId="0" borderId="0"/>
    <xf numFmtId="0" fontId="8" fillId="2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" fillId="0" borderId="0"/>
    <xf numFmtId="0" fontId="7" fillId="3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29" borderId="0" applyNumberFormat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0" fillId="15" borderId="13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8" fillId="0" borderId="0"/>
    <xf numFmtId="0" fontId="13" fillId="0" borderId="0"/>
    <xf numFmtId="0" fontId="7" fillId="17" borderId="0" applyNumberFormat="false" applyBorder="false" applyAlignment="false" applyProtection="false">
      <alignment vertical="center"/>
    </xf>
    <xf numFmtId="0" fontId="17" fillId="16" borderId="13" applyNumberFormat="false" applyAlignment="false" applyProtection="false">
      <alignment vertical="center"/>
    </xf>
    <xf numFmtId="0" fontId="16" fillId="15" borderId="12" applyNumberFormat="false" applyAlignment="false" applyProtection="false">
      <alignment vertical="center"/>
    </xf>
    <xf numFmtId="0" fontId="15" fillId="14" borderId="11" applyNumberFormat="false" applyAlignment="false" applyProtection="false">
      <alignment vertical="center"/>
    </xf>
    <xf numFmtId="0" fontId="14" fillId="0" borderId="0"/>
    <xf numFmtId="0" fontId="13" fillId="0" borderId="0"/>
    <xf numFmtId="0" fontId="12" fillId="0" borderId="10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3" fillId="0" borderId="0"/>
    <xf numFmtId="0" fontId="7" fillId="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Alignment="true"/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176" fontId="1" fillId="0" borderId="0" xfId="0" applyNumberFormat="true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vertical="center" wrapText="true"/>
    </xf>
    <xf numFmtId="0" fontId="1" fillId="0" borderId="2" xfId="0" applyFont="true" applyBorder="true" applyAlignment="true">
      <alignment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176" fontId="1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3" fillId="0" borderId="2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left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/>
    </xf>
    <xf numFmtId="0" fontId="5" fillId="2" borderId="5" xfId="0" applyFont="true" applyFill="true" applyBorder="true" applyAlignment="true">
      <alignment vertical="center" wrapText="true"/>
    </xf>
    <xf numFmtId="0" fontId="5" fillId="2" borderId="8" xfId="0" applyFont="true" applyFill="true" applyBorder="true" applyAlignment="true">
      <alignment vertical="center" wrapText="true"/>
    </xf>
    <xf numFmtId="0" fontId="5" fillId="2" borderId="6" xfId="0" applyFont="true" applyFill="true" applyBorder="true" applyAlignment="true">
      <alignment vertical="center" wrapText="true"/>
    </xf>
    <xf numFmtId="176" fontId="3" fillId="0" borderId="2" xfId="0" applyNumberFormat="true" applyFont="true" applyBorder="true" applyAlignment="true">
      <alignment horizontal="center" vertical="center" wrapText="true"/>
    </xf>
    <xf numFmtId="0" fontId="5" fillId="2" borderId="5" xfId="0" applyFont="true" applyFill="true" applyBorder="true" applyAlignment="true">
      <alignment horizontal="left" vertical="center" wrapText="true"/>
    </xf>
    <xf numFmtId="0" fontId="5" fillId="2" borderId="6" xfId="0" applyFont="true" applyFill="true" applyBorder="true" applyAlignment="true">
      <alignment horizontal="left" vertical="center" wrapText="true"/>
    </xf>
    <xf numFmtId="0" fontId="5" fillId="2" borderId="2" xfId="0" applyFont="true" applyFill="true" applyBorder="true" applyAlignment="true">
      <alignment vertical="center" wrapText="true"/>
    </xf>
    <xf numFmtId="0" fontId="5" fillId="2" borderId="8" xfId="0" applyFont="true" applyFill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workbookViewId="0">
      <selection activeCell="G23" sqref="G23"/>
    </sheetView>
  </sheetViews>
  <sheetFormatPr defaultColWidth="9" defaultRowHeight="13.5"/>
  <cols>
    <col min="1" max="1" width="4.18333333333333" style="2" customWidth="true"/>
    <col min="2" max="2" width="8.81666666666667" style="2" customWidth="true"/>
    <col min="3" max="3" width="15.725" style="2" customWidth="true"/>
    <col min="4" max="4" width="22.725" style="3" customWidth="true"/>
    <col min="5" max="5" width="13.6333333333333" style="3" customWidth="true"/>
    <col min="6" max="6" width="15.3666666666667" style="3" customWidth="true"/>
    <col min="7" max="7" width="8.45" style="4" customWidth="true"/>
    <col min="8" max="8" width="11.1833333333333" style="2" customWidth="true"/>
    <col min="9" max="9" width="11.8166666666667" style="2" customWidth="true"/>
    <col min="10" max="10" width="47.3666666666667" style="2" hidden="true" customWidth="true"/>
    <col min="11" max="16384" width="9" style="2"/>
  </cols>
  <sheetData>
    <row r="1" spans="1:7">
      <c r="A1" s="5"/>
      <c r="B1" s="5"/>
      <c r="C1" s="5"/>
      <c r="D1" s="5"/>
      <c r="E1" s="5"/>
      <c r="F1" s="5"/>
      <c r="G1" s="5"/>
    </row>
    <row r="2" ht="22.5" customHeight="true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8.75" customHeight="true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1.25" customHeight="true" spans="1:7">
      <c r="A4" s="8"/>
      <c r="B4" s="8"/>
      <c r="C4" s="8"/>
      <c r="D4" s="9"/>
      <c r="E4" s="9"/>
      <c r="F4" s="9"/>
      <c r="G4" s="20"/>
    </row>
    <row r="5" s="1" customFormat="true" spans="1:10">
      <c r="A5" s="10" t="s">
        <v>2</v>
      </c>
      <c r="B5" s="10"/>
      <c r="C5" s="10" t="s">
        <v>3</v>
      </c>
      <c r="D5" s="10"/>
      <c r="E5" s="10"/>
      <c r="F5" s="10"/>
      <c r="G5" s="10"/>
      <c r="H5" s="10"/>
      <c r="I5" s="10"/>
      <c r="J5" s="25" t="s">
        <v>4</v>
      </c>
    </row>
    <row r="6" s="1" customFormat="true" spans="1:10">
      <c r="A6" s="10" t="s">
        <v>5</v>
      </c>
      <c r="B6" s="10"/>
      <c r="C6" s="10" t="s">
        <v>6</v>
      </c>
      <c r="D6" s="10"/>
      <c r="E6" s="10"/>
      <c r="F6" s="11" t="s">
        <v>7</v>
      </c>
      <c r="G6" s="10" t="s">
        <v>8</v>
      </c>
      <c r="H6" s="10"/>
      <c r="I6" s="10"/>
      <c r="J6" s="26" t="s">
        <v>9</v>
      </c>
    </row>
    <row r="7" s="1" customFormat="true" spans="1:10">
      <c r="A7" s="10" t="s">
        <v>10</v>
      </c>
      <c r="B7" s="10"/>
      <c r="C7" s="10" t="s">
        <v>11</v>
      </c>
      <c r="D7" s="10"/>
      <c r="E7" s="10"/>
      <c r="F7" s="11" t="s">
        <v>12</v>
      </c>
      <c r="G7" s="10" t="s">
        <v>13</v>
      </c>
      <c r="H7" s="10"/>
      <c r="I7" s="10"/>
      <c r="J7" s="27"/>
    </row>
    <row r="8" s="1" customFormat="true" spans="1:10">
      <c r="A8" s="10" t="s">
        <v>14</v>
      </c>
      <c r="B8" s="10"/>
      <c r="C8" s="11"/>
      <c r="D8" s="10" t="s">
        <v>15</v>
      </c>
      <c r="E8" s="11" t="s">
        <v>16</v>
      </c>
      <c r="F8" s="11" t="s">
        <v>17</v>
      </c>
      <c r="G8" s="11" t="s">
        <v>18</v>
      </c>
      <c r="H8" s="11" t="s">
        <v>19</v>
      </c>
      <c r="I8" s="10" t="s">
        <v>20</v>
      </c>
      <c r="J8" s="28"/>
    </row>
    <row r="9" s="1" customFormat="true" spans="1:10">
      <c r="A9" s="10" t="s">
        <v>21</v>
      </c>
      <c r="B9" s="10"/>
      <c r="C9" s="12" t="s">
        <v>22</v>
      </c>
      <c r="D9" s="10">
        <v>3000</v>
      </c>
      <c r="E9" s="21">
        <v>5000</v>
      </c>
      <c r="F9" s="21">
        <v>5000</v>
      </c>
      <c r="G9" s="11">
        <v>10</v>
      </c>
      <c r="H9" s="22">
        <f>+F9/E9</f>
        <v>1</v>
      </c>
      <c r="I9" s="29">
        <f>G9*H9</f>
        <v>10</v>
      </c>
      <c r="J9" s="26" t="s">
        <v>23</v>
      </c>
    </row>
    <row r="10" s="1" customFormat="true" customHeight="true" spans="1:10">
      <c r="A10" s="13"/>
      <c r="B10" s="13"/>
      <c r="C10" s="12" t="s">
        <v>24</v>
      </c>
      <c r="D10" s="10">
        <v>3000</v>
      </c>
      <c r="E10" s="21">
        <v>5000</v>
      </c>
      <c r="F10" s="21">
        <v>5000</v>
      </c>
      <c r="G10" s="11" t="s">
        <v>25</v>
      </c>
      <c r="H10" s="10"/>
      <c r="I10" s="10" t="s">
        <v>25</v>
      </c>
      <c r="J10" s="27"/>
    </row>
    <row r="11" s="1" customFormat="true" customHeight="true" spans="1:10">
      <c r="A11" s="13"/>
      <c r="B11" s="13"/>
      <c r="C11" s="12" t="s">
        <v>26</v>
      </c>
      <c r="D11" s="10"/>
      <c r="E11" s="10"/>
      <c r="F11" s="11"/>
      <c r="G11" s="11" t="s">
        <v>25</v>
      </c>
      <c r="H11" s="10"/>
      <c r="I11" s="10" t="s">
        <v>25</v>
      </c>
      <c r="J11" s="27"/>
    </row>
    <row r="12" s="1" customFormat="true" spans="1:10">
      <c r="A12" s="13"/>
      <c r="B12" s="13"/>
      <c r="C12" s="12" t="s">
        <v>27</v>
      </c>
      <c r="D12" s="10"/>
      <c r="E12" s="10"/>
      <c r="F12" s="11"/>
      <c r="G12" s="11" t="s">
        <v>25</v>
      </c>
      <c r="H12" s="10"/>
      <c r="I12" s="10" t="s">
        <v>25</v>
      </c>
      <c r="J12" s="28"/>
    </row>
    <row r="13" s="1" customFormat="true" ht="18" customHeight="true" spans="1:10">
      <c r="A13" s="10" t="s">
        <v>28</v>
      </c>
      <c r="B13" s="10" t="s">
        <v>29</v>
      </c>
      <c r="C13" s="10"/>
      <c r="D13" s="10"/>
      <c r="E13" s="10"/>
      <c r="F13" s="10" t="s">
        <v>30</v>
      </c>
      <c r="G13" s="10"/>
      <c r="H13" s="10"/>
      <c r="I13" s="10"/>
      <c r="J13" s="30" t="s">
        <v>31</v>
      </c>
    </row>
    <row r="14" s="1" customFormat="true" ht="65.75" customHeight="true" spans="1:10">
      <c r="A14" s="10"/>
      <c r="B14" s="14" t="s">
        <v>32</v>
      </c>
      <c r="C14" s="15"/>
      <c r="D14" s="15"/>
      <c r="E14" s="23"/>
      <c r="F14" s="14" t="s">
        <v>32</v>
      </c>
      <c r="G14" s="15"/>
      <c r="H14" s="15"/>
      <c r="I14" s="23"/>
      <c r="J14" s="31"/>
    </row>
    <row r="15" s="1" customFormat="true" ht="34.5" customHeight="true" spans="1:10">
      <c r="A15" s="10" t="s">
        <v>33</v>
      </c>
      <c r="B15" s="10" t="s">
        <v>34</v>
      </c>
      <c r="C15" s="10" t="s">
        <v>35</v>
      </c>
      <c r="D15" s="11" t="s">
        <v>36</v>
      </c>
      <c r="E15" s="10" t="s">
        <v>37</v>
      </c>
      <c r="F15" s="10" t="s">
        <v>38</v>
      </c>
      <c r="G15" s="11" t="s">
        <v>18</v>
      </c>
      <c r="H15" s="11" t="s">
        <v>20</v>
      </c>
      <c r="I15" s="10" t="s">
        <v>39</v>
      </c>
      <c r="J15" s="32" t="s">
        <v>40</v>
      </c>
    </row>
    <row r="16" s="1" customFormat="true" ht="20.5" customHeight="true" spans="1:10">
      <c r="A16" s="10"/>
      <c r="B16" s="10" t="s">
        <v>41</v>
      </c>
      <c r="C16" s="16" t="s">
        <v>42</v>
      </c>
      <c r="D16" s="17" t="s">
        <v>43</v>
      </c>
      <c r="E16" s="10" t="s">
        <v>44</v>
      </c>
      <c r="F16" s="10" t="s">
        <v>45</v>
      </c>
      <c r="G16" s="21">
        <v>7</v>
      </c>
      <c r="H16" s="21">
        <v>7</v>
      </c>
      <c r="I16" s="10"/>
      <c r="J16" s="30" t="s">
        <v>46</v>
      </c>
    </row>
    <row r="17" s="1" customFormat="true" ht="21.5" customHeight="true" spans="1:10">
      <c r="A17" s="10"/>
      <c r="B17" s="10"/>
      <c r="C17" s="18"/>
      <c r="D17" s="17" t="s">
        <v>47</v>
      </c>
      <c r="E17" s="10" t="s">
        <v>48</v>
      </c>
      <c r="F17" s="10" t="s">
        <v>45</v>
      </c>
      <c r="G17" s="21">
        <v>8</v>
      </c>
      <c r="H17" s="21">
        <v>8</v>
      </c>
      <c r="I17" s="10"/>
      <c r="J17" s="33"/>
    </row>
    <row r="18" s="1" customFormat="true" ht="47" customHeight="true" spans="1:10">
      <c r="A18" s="10"/>
      <c r="B18" s="10"/>
      <c r="C18" s="16" t="s">
        <v>49</v>
      </c>
      <c r="D18" s="10" t="s">
        <v>50</v>
      </c>
      <c r="E18" s="10" t="s">
        <v>51</v>
      </c>
      <c r="F18" s="10" t="s">
        <v>51</v>
      </c>
      <c r="G18" s="21">
        <v>6</v>
      </c>
      <c r="H18" s="21">
        <v>6</v>
      </c>
      <c r="I18" s="10"/>
      <c r="J18" s="33"/>
    </row>
    <row r="19" s="1" customFormat="true" ht="26" customHeight="true" spans="1:10">
      <c r="A19" s="10"/>
      <c r="B19" s="10"/>
      <c r="C19" s="18"/>
      <c r="D19" s="19" t="s">
        <v>52</v>
      </c>
      <c r="E19" s="19" t="s">
        <v>53</v>
      </c>
      <c r="F19" s="19" t="s">
        <v>53</v>
      </c>
      <c r="G19" s="19">
        <v>7</v>
      </c>
      <c r="H19" s="19">
        <v>7</v>
      </c>
      <c r="I19" s="10"/>
      <c r="J19" s="33"/>
    </row>
    <row r="20" s="1" customFormat="true" ht="32.5" customHeight="true" spans="1:10">
      <c r="A20" s="10"/>
      <c r="B20" s="10"/>
      <c r="C20" s="10" t="s">
        <v>54</v>
      </c>
      <c r="D20" s="17" t="s">
        <v>55</v>
      </c>
      <c r="E20" s="10" t="s">
        <v>56</v>
      </c>
      <c r="F20" s="10" t="s">
        <v>56</v>
      </c>
      <c r="G20" s="21">
        <v>12</v>
      </c>
      <c r="H20" s="21">
        <v>12</v>
      </c>
      <c r="I20" s="10"/>
      <c r="J20" s="33"/>
    </row>
    <row r="21" s="1" customFormat="true" ht="30" customHeight="true" spans="1:10">
      <c r="A21" s="10"/>
      <c r="B21" s="10"/>
      <c r="C21" s="16" t="s">
        <v>57</v>
      </c>
      <c r="D21" s="17" t="s">
        <v>58</v>
      </c>
      <c r="E21" s="10" t="s">
        <v>59</v>
      </c>
      <c r="F21" s="10" t="s">
        <v>59</v>
      </c>
      <c r="G21" s="21">
        <v>10</v>
      </c>
      <c r="H21" s="21">
        <v>10</v>
      </c>
      <c r="I21" s="10"/>
      <c r="J21" s="33"/>
    </row>
    <row r="22" s="1" customFormat="true" ht="25" customHeight="true" spans="1:10">
      <c r="A22" s="10"/>
      <c r="B22" s="10" t="s">
        <v>60</v>
      </c>
      <c r="C22" s="10" t="s">
        <v>61</v>
      </c>
      <c r="D22" s="17" t="s">
        <v>62</v>
      </c>
      <c r="E22" s="10" t="s">
        <v>63</v>
      </c>
      <c r="F22" s="10" t="s">
        <v>63</v>
      </c>
      <c r="G22" s="21">
        <v>10</v>
      </c>
      <c r="H22" s="21">
        <v>9</v>
      </c>
      <c r="I22" s="34" t="s">
        <v>64</v>
      </c>
      <c r="J22" s="26" t="s">
        <v>65</v>
      </c>
    </row>
    <row r="23" s="1" customFormat="true" ht="114.5" customHeight="true" spans="1:10">
      <c r="A23" s="10"/>
      <c r="B23" s="10"/>
      <c r="C23" s="10" t="s">
        <v>66</v>
      </c>
      <c r="D23" s="17" t="s">
        <v>67</v>
      </c>
      <c r="E23" s="10" t="s">
        <v>51</v>
      </c>
      <c r="F23" s="10" t="s">
        <v>51</v>
      </c>
      <c r="G23" s="21">
        <v>15</v>
      </c>
      <c r="H23" s="21">
        <v>13</v>
      </c>
      <c r="I23" s="34" t="s">
        <v>64</v>
      </c>
      <c r="J23" s="27"/>
    </row>
    <row r="24" s="1" customFormat="true" ht="75.5" customHeight="true" spans="1:10">
      <c r="A24" s="10"/>
      <c r="B24" s="10"/>
      <c r="C24" s="10"/>
      <c r="D24" s="17" t="s">
        <v>68</v>
      </c>
      <c r="E24" s="10" t="s">
        <v>51</v>
      </c>
      <c r="F24" s="10" t="s">
        <v>51</v>
      </c>
      <c r="G24" s="21">
        <v>15</v>
      </c>
      <c r="H24" s="21">
        <v>13</v>
      </c>
      <c r="I24" s="34" t="s">
        <v>64</v>
      </c>
      <c r="J24" s="27"/>
    </row>
    <row r="25" s="1" customFormat="true" ht="30" customHeight="true" spans="1:10">
      <c r="A25" s="10" t="s">
        <v>69</v>
      </c>
      <c r="B25" s="10"/>
      <c r="C25" s="10"/>
      <c r="D25" s="10"/>
      <c r="E25" s="10"/>
      <c r="F25" s="10"/>
      <c r="G25" s="21"/>
      <c r="H25" s="24">
        <f>I9+SUM(H16:H24)</f>
        <v>95</v>
      </c>
      <c r="I25" s="10"/>
      <c r="J25" s="1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1"/>
    <mergeCell ref="B22:B24"/>
    <mergeCell ref="C16:C17"/>
    <mergeCell ref="C18:C19"/>
    <mergeCell ref="C23:C24"/>
    <mergeCell ref="J6:J8"/>
    <mergeCell ref="J9:J12"/>
    <mergeCell ref="J13:J14"/>
    <mergeCell ref="J16:J21"/>
    <mergeCell ref="J22:J24"/>
  </mergeCells>
  <pageMargins left="0.7" right="0.7" top="0.75" bottom="0.75" header="0.3" footer="0.3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2024-04-15T16:19:00Z</cp:lastPrinted>
  <dcterms:modified xsi:type="dcterms:W3CDTF">2024-12-11T10:48:38Z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