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<sst xmlns="http://schemas.openxmlformats.org/spreadsheetml/2006/main" count="78" uniqueCount="62">
  <si>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</si>
  <si>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</si>
  <si>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</si>
  <si>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长双路改建工程</t>
  </si>
  <si>
    <t>主管部门</t>
  </si>
  <si>
    <t>北京市交通委员会</t>
  </si>
  <si>
    <t>实施单位</t>
  </si>
  <si>
    <t>北京市交通委员会房山公路分局</t>
  </si>
  <si>
    <t>项目负责人</t>
  </si>
  <si>
    <t>方文达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</si>
  <si>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</si>
  <si>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</si>
  <si>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</si>
  <si>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</si>
  <si>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</si>
  <si>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</si>
  <si>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</si>
  <si>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</si>
  <si>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</si>
  <si>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</si>
  <si>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</si>
  <si>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</si>
  <si>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</si>
  <si>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</si>
  <si>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</si>
  <si>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</si>
  <si>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</si>
  <si>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总体目标：完成长双路1.749公里的改建工程。年度目标：区政府完成征地拆迁后，分局组织施工和监理招标，力争2023年底开工，完成年度支付任务800万元。</t>
  </si>
  <si>
    <t>已于2023年底完成招标具备开工条件。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</si>
  <si>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</si>
  <si>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</si>
  <si>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</si>
  <si>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</si>
  <si>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</si>
  <si>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</si>
  <si>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</si>
  <si>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</si>
  <si>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</si>
  <si>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完成工程开工准备，具备开工条件</t>
  </si>
  <si>
    <t>1项</t>
  </si>
  <si>
    <t>质量指标
（13分）</t>
  </si>
  <si>
    <t>工程设计质量标准</t>
  </si>
  <si>
    <t>符合设计规范要求</t>
  </si>
  <si>
    <t>设计标准</t>
  </si>
  <si>
    <t>一级公路</t>
  </si>
  <si>
    <t>时效指标
（12分）</t>
  </si>
  <si>
    <t>项目实施进度</t>
  </si>
  <si>
    <t>12月底前完成项目施工招标，具备开工条件</t>
  </si>
  <si>
    <t>12月底完成项目施工招标，已具备开工条件</t>
  </si>
  <si>
    <t>成本指标
（10分）</t>
  </si>
  <si>
    <t>项目预算控制数</t>
  </si>
  <si>
    <t>800万元</t>
  </si>
  <si>
    <t>效益指标（40分）</t>
  </si>
  <si>
    <t>经济、社会、生态、可持续影响效益指标（40分）</t>
  </si>
  <si>
    <t>经济效益指标</t>
  </si>
  <si>
    <t>发展地方经济，促进就业</t>
  </si>
  <si>
    <t>支撑依据不充分</t>
  </si>
  <si>
    <t>社会效益指标</t>
  </si>
  <si>
    <t>促进京津冀一体化进展。</t>
  </si>
  <si>
    <t>生态效益指标</t>
  </si>
  <si>
    <t>通过环境影响评价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</si>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</sst>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5" fillId="0" borderId="0"/>
    <xf numFmtId="0" fontId="26" fillId="0" borderId="0"/>
    <xf numFmtId="43" fontId="4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3"/>
  <sheetViews>
    <sheetView tabSelected="1" workbookViewId="0">
      <selection activeCell="A2" sqref="A2:I2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25.929203539823" style="3" customWidth="1"/>
    <col min="5" max="5" width="30.212389380531" style="3" customWidth="1"/>
    <col min="6" max="6" width="33.0265486725664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69376106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4"/>
      <c r="E8" s="15">
        <v>800</v>
      </c>
      <c r="F8" s="16">
        <v>800</v>
      </c>
      <c r="G8" s="16">
        <v>10</v>
      </c>
      <c r="H8" s="17">
        <f>+F8/E8</f>
        <v>1</v>
      </c>
      <c r="I8" s="32">
        <v>10</v>
      </c>
    </row>
    <row r="9" s="2" customFormat="1" customHeight="1" spans="1:9">
      <c r="A9" s="18"/>
      <c r="B9" s="18"/>
      <c r="C9" s="13" t="s">
        <v>20</v>
      </c>
      <c r="D9" s="11"/>
      <c r="E9" s="15">
        <v>800</v>
      </c>
      <c r="F9" s="16">
        <v>800</v>
      </c>
      <c r="G9" s="12" t="s">
        <v>21</v>
      </c>
      <c r="H9" s="17">
        <f>+F9/E9</f>
        <v>1</v>
      </c>
      <c r="I9" s="11" t="s">
        <v>21</v>
      </c>
    </row>
    <row r="10" s="2" customFormat="1" customHeight="1" spans="1:9">
      <c r="A10" s="18"/>
      <c r="B10" s="18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8"/>
      <c r="B11" s="18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103" customHeight="1" spans="1:9">
      <c r="A13" s="11"/>
      <c r="B13" s="19" t="s">
        <v>27</v>
      </c>
      <c r="C13" s="20"/>
      <c r="D13" s="20"/>
      <c r="E13" s="21"/>
      <c r="F13" s="19" t="s">
        <v>28</v>
      </c>
      <c r="G13" s="20"/>
      <c r="H13" s="20"/>
      <c r="I13" s="21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82" customHeight="1" spans="1:9">
      <c r="A15" s="11"/>
      <c r="B15" s="11" t="s">
        <v>36</v>
      </c>
      <c r="C15" s="11" t="s">
        <v>37</v>
      </c>
      <c r="D15" s="22" t="s">
        <v>38</v>
      </c>
      <c r="E15" s="11" t="s">
        <v>39</v>
      </c>
      <c r="F15" s="11" t="s">
        <v>39</v>
      </c>
      <c r="G15" s="23">
        <v>15</v>
      </c>
      <c r="H15" s="23">
        <v>15</v>
      </c>
      <c r="I15" s="11"/>
    </row>
    <row r="16" s="2" customFormat="1" ht="30" customHeight="1" spans="1:9">
      <c r="A16" s="11"/>
      <c r="B16" s="11"/>
      <c r="C16" s="24" t="s">
        <v>40</v>
      </c>
      <c r="D16" s="25" t="s">
        <v>41</v>
      </c>
      <c r="E16" s="11" t="s">
        <v>42</v>
      </c>
      <c r="F16" s="11" t="s">
        <v>42</v>
      </c>
      <c r="G16" s="23">
        <v>6</v>
      </c>
      <c r="H16" s="23">
        <v>6</v>
      </c>
      <c r="I16" s="11"/>
    </row>
    <row r="17" s="2" customFormat="1" ht="30" customHeight="1" spans="1:9">
      <c r="A17" s="11"/>
      <c r="B17" s="11"/>
      <c r="C17" s="26"/>
      <c r="D17" s="25" t="s">
        <v>43</v>
      </c>
      <c r="E17" s="11" t="s">
        <v>44</v>
      </c>
      <c r="F17" s="11" t="s">
        <v>44</v>
      </c>
      <c r="G17" s="23">
        <v>7</v>
      </c>
      <c r="H17" s="23">
        <v>7</v>
      </c>
      <c r="I17" s="11"/>
    </row>
    <row r="18" s="2" customFormat="1" ht="30" customHeight="1" spans="1:9">
      <c r="A18" s="11"/>
      <c r="B18" s="11"/>
      <c r="C18" s="11" t="s">
        <v>45</v>
      </c>
      <c r="D18" s="25" t="s">
        <v>46</v>
      </c>
      <c r="E18" s="11" t="s">
        <v>47</v>
      </c>
      <c r="F18" s="11" t="s">
        <v>48</v>
      </c>
      <c r="G18" s="23">
        <v>12</v>
      </c>
      <c r="H18" s="23">
        <v>12</v>
      </c>
      <c r="I18" s="11"/>
    </row>
    <row r="19" s="2" customFormat="1" ht="30" customHeight="1" spans="1:9">
      <c r="A19" s="11"/>
      <c r="B19" s="11"/>
      <c r="C19" s="27" t="s">
        <v>49</v>
      </c>
      <c r="D19" s="22" t="s">
        <v>50</v>
      </c>
      <c r="E19" s="28" t="s">
        <v>51</v>
      </c>
      <c r="F19" s="14" t="s">
        <v>51</v>
      </c>
      <c r="G19" s="15">
        <v>10</v>
      </c>
      <c r="H19" s="15">
        <v>10</v>
      </c>
      <c r="I19" s="11"/>
    </row>
    <row r="20" s="2" customFormat="1" ht="47" customHeight="1" spans="1:9">
      <c r="A20" s="11"/>
      <c r="B20" s="11" t="s">
        <v>52</v>
      </c>
      <c r="C20" s="24" t="s">
        <v>53</v>
      </c>
      <c r="D20" s="29" t="s">
        <v>54</v>
      </c>
      <c r="E20" s="22" t="s">
        <v>55</v>
      </c>
      <c r="F20" s="22" t="s">
        <v>55</v>
      </c>
      <c r="G20" s="23">
        <v>12</v>
      </c>
      <c r="H20" s="23">
        <v>11</v>
      </c>
      <c r="I20" s="11" t="s">
        <v>56</v>
      </c>
    </row>
    <row r="21" s="2" customFormat="1" ht="47" customHeight="1" spans="1:9">
      <c r="A21" s="11"/>
      <c r="B21" s="11"/>
      <c r="C21" s="30"/>
      <c r="D21" s="29" t="s">
        <v>57</v>
      </c>
      <c r="E21" s="22" t="s">
        <v>58</v>
      </c>
      <c r="F21" s="22" t="s">
        <v>58</v>
      </c>
      <c r="G21" s="23">
        <v>12</v>
      </c>
      <c r="H21" s="23">
        <v>10</v>
      </c>
      <c r="I21" s="11" t="s">
        <v>56</v>
      </c>
    </row>
    <row r="22" s="2" customFormat="1" ht="48" customHeight="1" spans="1:9">
      <c r="A22" s="11"/>
      <c r="B22" s="11"/>
      <c r="C22" s="26"/>
      <c r="D22" s="29" t="s">
        <v>59</v>
      </c>
      <c r="E22" s="22" t="s">
        <v>60</v>
      </c>
      <c r="F22" s="22" t="s">
        <v>60</v>
      </c>
      <c r="G22" s="23">
        <v>16</v>
      </c>
      <c r="H22" s="23">
        <v>14</v>
      </c>
      <c r="I22" s="11" t="s">
        <v>56</v>
      </c>
    </row>
    <row r="23" s="2" customFormat="1" ht="30" customHeight="1" spans="1:9">
      <c r="A23" s="11" t="s">
        <v>61</v>
      </c>
      <c r="B23" s="11"/>
      <c r="C23" s="11"/>
      <c r="D23" s="11"/>
      <c r="E23" s="11"/>
      <c r="F23" s="11"/>
      <c r="G23" s="23"/>
      <c r="H23" s="31">
        <f>I8+SUM(H15:H22)</f>
        <v>95</v>
      </c>
      <c r="I23" s="11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19"/>
    <mergeCell ref="B20:B22"/>
    <mergeCell ref="C16:C17"/>
    <mergeCell ref="C20:C22"/>
  </mergeCells>
  <pageMargins left="0.7" right="0.7" top="0.75" bottom="0.75" header="0.3" footer="0.3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2024-05-11T08:22:50Z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EE20C6F712E640939FF1FFA1A24A43EA_13</vt:lpwstr>
  </property>
</Properties>
</file>