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00" tabRatio="927"/>
  </bookViews>
  <sheets>
    <sheet name="绩效自评表" sheetId="44" r:id="rId1"/>
  </sheets>
  <calcPr calcId="144525"/>
</workbook>
</file>

<file path=xl/calcChain.xml><?xml version="1.0" encoding="utf-8"?>
<calcChain xmlns="http://schemas.openxmlformats.org/spreadsheetml/2006/main">
  <c r="I9" i="44" l="1"/>
  <c r="H48" i="44" s="1"/>
  <c r="H9" i="44"/>
</calcChain>
</file>

<file path=xl/sharedStrings.xml><?xml version="1.0" encoding="utf-8"?>
<sst xmlns="http://schemas.openxmlformats.org/spreadsheetml/2006/main" count="150" uniqueCount="107">
  <si>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</si>
  <si>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</si>
  <si>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</si>
  <si>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</si>
  <si>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</si>
  <si>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</si>
  <si>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</si>
  <si>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</si>
  <si>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</si>
  <si>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</si>
  <si>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</si>
  <si>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</si>
  <si>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</si>
  <si>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</si>
  <si>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</si>
  <si>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</si>
  <si>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</si>
  <si>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</si>
  <si>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</si>
  <si>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</si>
  <si>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</si>
  <si>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</si>
  <si>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</si>
  <si>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</si>
  <si>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</si>
  <si>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</si>
  <si>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</si>
  <si>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</si>
  <si>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</si>
  <si>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</si>
  <si>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</si>
  <si>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</si>
  <si>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</si>
  <si>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形成年度工作计划</t>
  </si>
  <si>
    <t>年度统筹安排政策保障推进工作计划</t>
  </si>
  <si>
    <t>新能源车政策效果评估</t>
  </si>
  <si>
    <t>撰写《政策实施效果年度评估报告》</t>
  </si>
  <si>
    <t>新能源车运输效率跟踪监测评估</t>
  </si>
  <si>
    <t>撰写《新能源车运输效率跟踪监测评估报告》</t>
  </si>
  <si>
    <t>质量指标
（13分）</t>
  </si>
  <si>
    <t>企业申报咨询解答率</t>
  </si>
  <si>
    <t>设置客服电话接听回访做到解答率100%</t>
  </si>
  <si>
    <t>信息审核服务</t>
  </si>
  <si>
    <t>信息审核服务、咨询服务:运行监测数据信息、定位数据信息等多源数据汇总，系统审核工作，稳定性测试及咨询</t>
  </si>
  <si>
    <t>新能源车辆载货里程核算</t>
  </si>
  <si>
    <t>新能源车辆载货里程核算：全部逐车完成符合政策规定的新能源车辆载货里程核算，供财政激励资金拨付参考</t>
  </si>
  <si>
    <t>运营数据服务</t>
  </si>
  <si>
    <t>运营数据服务：填报、存储、信息咨询服务：已经完成审核进行载货里程检测的车辆数据可实现逐车分析、存储、录入的服务工作</t>
  </si>
  <si>
    <t>数据档案信息服务</t>
  </si>
  <si>
    <t>转出、淘汰和购置车辆档案信息接入和比对服务：对于激励政策中企业填报的所有淘汰车辆、新购车辆的数据档案信息，通过获取车管所数据实现数据比对等相应的分析工作</t>
  </si>
  <si>
    <t>信息审核服务、咨询服务</t>
  </si>
  <si>
    <t>运行监测数据信息、定位数据信息等多源数据汇总，系统审核工作，稳定性测试及咨询</t>
  </si>
  <si>
    <t>车辆营运数据存储</t>
  </si>
  <si>
    <t>存储车管所提供的全部新能源货车购置和汽柴油货车淘汰数据，实现数据上传和比对</t>
  </si>
  <si>
    <t>业户资格符合性审查</t>
  </si>
  <si>
    <t>业户资格符合性审查、车辆运营里程符合性审查、车辆运输情况现场审查、车辆运输情况符合性申诉及复核</t>
  </si>
  <si>
    <t>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</si>
  <si>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全部逐车完成符合政策规定的新能源车辆载货里程核算，供财政激励资金拨付参考</t>
  </si>
  <si>
    <t>企业运营数据管理服务</t>
  </si>
  <si>
    <t>完成管理业户的企业信息、运行监测统计查询信息、监管信息、网点预约信息、公告发布信息、短信通知信息等服务工作</t>
  </si>
  <si>
    <t>车辆数据档案信息服务</t>
  </si>
  <si>
    <t>完成车管转出和过户车辆档案信息接入上传和比对、查验，确定资金发放资格。</t>
  </si>
  <si>
    <t>现场信息审核服务</t>
  </si>
  <si>
    <t>利用系统工具，完成运行监测车辆申诉复核过程中提供的电子及纸质材料审核，包括新能源车定位数据、运输数据及运营情况数据审核，并设置专人保证政策工具服务完成人工审核。</t>
  </si>
  <si>
    <t>信息公示服务</t>
  </si>
  <si>
    <t>完成车辆运营监测结果向业户发送短信进行短信提示工作，根据激励资金发放名单向业户发送短信进行激励资金公示、发放提示。</t>
  </si>
  <si>
    <t>咨询服务</t>
  </si>
  <si>
    <t>完成业户在全流程中产生的各种问题。包括政策解读、流程咨询、过程指导、申诉受理等工作。</t>
  </si>
  <si>
    <t>车辆运营里程符合性审查</t>
  </si>
  <si>
    <t>申请业户完成申请车辆卫星定位监测数据接入北京市统计监测综合服务平台，监测周期内，申请业户须实时将申请车辆的全部运输信息上传至该平台。每个监测期12个自然月</t>
  </si>
  <si>
    <t>完成对车辆行驶里程、电子运单等信息处理结果读取及存储，对现场核查行驶里程相关辅助证明资料储存的服务。</t>
  </si>
  <si>
    <t>车辆运行监测数据存储及审查服务</t>
  </si>
  <si>
    <t>完成申请车辆运行监测接入的稳定数据及现场行驶里程相关辅助证明进行存储并审查的服务。设置专人负责数据信息安全、防止信息失真或外泄。</t>
  </si>
  <si>
    <t>车辆运输情况现场审查</t>
  </si>
  <si>
    <t>车辆运输情况现场审查:完成新能源轻型货车载货里程现场核算，审核新能源轻型货车运输信息的相关证明材料、运输发生主体、审核运单趟次及货运量、审核运单里程。</t>
  </si>
  <si>
    <t>车辆运输情况申诉及复核及档案储存</t>
  </si>
  <si>
    <t>完成现场审查结果，明确每辆申请车辆达标情况，形成激励资金发放名单并进行公示。对公示结果有异议的，申请业户可提出申诉,企业申诉的答复、过程管理、流程追溯。同时进行审核过程档案管理服务。</t>
  </si>
  <si>
    <t>新能源车运输效率情况评估</t>
  </si>
  <si>
    <t>时效指标
（12分）</t>
  </si>
  <si>
    <t>申请企业初步审查及公示</t>
  </si>
  <si>
    <t>申请企业车辆运行监测</t>
  </si>
  <si>
    <t>申请企业车辆资金发放</t>
  </si>
  <si>
    <t>成本指标
（10分）</t>
  </si>
  <si>
    <t>项目预算控制数</t>
  </si>
  <si>
    <t>151.41317万元</t>
  </si>
  <si>
    <t>效益指标（40分）</t>
  </si>
  <si>
    <t>相应满意度指标</t>
  </si>
  <si>
    <t>货运企业满意度≥90%</t>
  </si>
  <si>
    <t>≥100%</t>
  </si>
  <si>
    <t>主管部门满意度≥90%</t>
  </si>
  <si>
    <t>社会效益</t>
  </si>
  <si>
    <t>得到提升</t>
  </si>
  <si>
    <t>可持续效益</t>
  </si>
  <si>
    <t>总分</t>
  </si>
  <si>
    <t>北京市新能源轻型货车运营激励服务费</t>
    <phoneticPr fontId="12" type="noConversion"/>
  </si>
  <si>
    <t>货物运输管理处</t>
    <phoneticPr fontId="12" type="noConversion"/>
  </si>
  <si>
    <t>支撑依据不充分</t>
    <phoneticPr fontId="12" type="noConversion"/>
  </si>
  <si>
    <t>刘晨</t>
    <phoneticPr fontId="12" type="noConversion"/>
  </si>
  <si>
    <t>1.明确年度工作计划，辅助企业完成申请工作； 2.完成对申请企业的初步审查及公示、申诉受理、运行监测、结果认定； 3.继续完成面向货运企业的咨询解答； 4.完成新能源车运输效率跟踪监测和政策效果评估。</t>
    <phoneticPr fontId="12" type="noConversion"/>
  </si>
  <si>
    <t>1.明确了年度工作计划，辅助企业完成申请工作； 2.已完成对申请企业的初步审查及公示、申诉受理、运行监测、结果认定； 3.完成面向货运企业的咨询解答； 4.完成新能源车运输效率跟踪监测和政策效果评估。</t>
    <phoneticPr fontId="12" type="noConversion"/>
  </si>
  <si>
    <t>服务对象满意度指标（10分）</t>
    <phoneticPr fontId="12" type="noConversion"/>
  </si>
  <si>
    <t>经济、社会、生态、可持续影响效益指标（30分）</t>
    <phoneticPr fontId="12" type="noConversion"/>
  </si>
  <si>
    <r>
      <rPr>
        <sz val="11"/>
        <rFont val="宋体"/>
        <family val="3"/>
        <charset val="134"/>
        <scheme val="minor"/>
      </rPr>
      <t>申请企业初步审查及公示:受理之日起5个工作日内完成</t>
    </r>
  </si>
  <si>
    <r>
      <rPr>
        <sz val="11"/>
        <rFont val="宋体"/>
        <family val="3"/>
        <charset val="134"/>
        <scheme val="minor"/>
      </rPr>
      <t>申请企业车辆运行监测:周期为12个自然月</t>
    </r>
  </si>
  <si>
    <r>
      <rPr>
        <sz val="11"/>
        <rFont val="宋体"/>
        <family val="3"/>
        <charset val="134"/>
        <scheme val="minor"/>
      </rPr>
      <t>资金激励发放:结果公示后的40个工作日内</t>
    </r>
  </si>
  <si>
    <r>
      <rPr>
        <sz val="11"/>
        <rFont val="宋体"/>
        <family val="3"/>
        <charset val="134"/>
        <scheme val="minor"/>
      </rPr>
      <t>通过本项目提供的多种形式便民服务，促进提升业户对激励政策的认可支持和参与意愿</t>
    </r>
  </si>
  <si>
    <r>
      <rPr>
        <sz val="11"/>
        <rFont val="宋体"/>
        <family val="3"/>
        <charset val="134"/>
        <scheme val="minor"/>
      </rPr>
      <t>通过本项目提供的多项服务，使得货运企业对运营激励政策和更换新能源车辆的的认可度持续提升</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</si>
</sst>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family val="3"/>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
      <b/>
      <sz val="11"/>
      <color indexed="8"/>
      <name val="宋体"/>
      <family val="3"/>
      <charset val="134"/>
      <scheme val="minor"/>
    </font>
    <font>
      <sz val="1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7" fillId="0" borderId="0">
      <alignment vertical="center"/>
    </xf>
    <xf numFmtId="0" fontId="7" fillId="0" borderId="0">
      <alignment vertical="center"/>
    </xf>
    <xf numFmtId="0" fontId="7" fillId="0" borderId="0"/>
    <xf numFmtId="0" fontId="7" fillId="0" borderId="0"/>
    <xf numFmtId="0" fontId="9" fillId="0" borderId="0"/>
    <xf numFmtId="0" fontId="7" fillId="0" borderId="0"/>
    <xf numFmtId="0" fontId="9" fillId="0" borderId="0">
      <alignment vertical="center"/>
    </xf>
    <xf numFmtId="0" fontId="10" fillId="0" borderId="0"/>
    <xf numFmtId="0" fontId="6" fillId="0" borderId="0"/>
    <xf numFmtId="43" fontId="9" fillId="0" borderId="0" applyFont="0" applyFill="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6"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3" fillId="0" borderId="2" xfId="0" applyFont="1" applyBorder="1" applyAlignment="1">
      <alignment horizontal="center" vertical="center" wrapText="1"/>
    </xf>
    <xf numFmtId="0" fontId="7" fillId="0" borderId="2" xfId="0" applyFont="1" applyBorder="1" applyAlignment="1">
      <alignment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8"/>
  <sheetViews>
    <sheetView tabSelected="1" topLeftCell="A40" zoomScale="60" zoomScaleNormal="60" workbookViewId="0">
      <selection activeCell="H54" sqref="H54"/>
    </sheetView>
  </sheetViews>
  <sheetFormatPr defaultColWidth="9" defaultRowHeight="14"/>
  <cols>
    <col min="1" max="1" width="4.08984375" customWidth="1"/>
    <col min="2" max="2" width="8.90625" customWidth="1"/>
    <col min="3" max="3" width="18.6328125" customWidth="1"/>
    <col min="4" max="4" width="39" style="4" customWidth="1"/>
    <col min="5" max="5" width="68.08984375" style="4" customWidth="1"/>
    <col min="6" max="6" width="71.08984375" customWidth="1"/>
    <col min="7" max="7" width="18.54296875" style="5" customWidth="1"/>
    <col min="8" max="9" width="18.08984375" customWidth="1"/>
  </cols>
  <sheetData>
    <row r="1" spans="1:9" ht="21">
      <c r="A1" s="22"/>
      <c r="B1" s="22"/>
      <c r="C1" s="22"/>
      <c r="D1" s="22"/>
      <c r="E1" s="22"/>
      <c r="F1" s="22"/>
      <c r="G1" s="22"/>
    </row>
    <row r="2" spans="1:9" s="1" customFormat="1" ht="22.5" customHeight="1">
      <c r="A2" s="23" t="s">
        <v>0</v>
      </c>
      <c r="B2" s="23"/>
      <c r="C2" s="23"/>
      <c r="D2" s="23"/>
      <c r="E2" s="23"/>
      <c r="F2" s="23"/>
      <c r="G2" s="23"/>
      <c r="H2" s="23"/>
      <c r="I2" s="23"/>
    </row>
    <row r="3" spans="1:9" s="2" customFormat="1" ht="18.75" customHeight="1">
      <c r="A3" s="24" t="s">
        <v>1</v>
      </c>
      <c r="B3" s="24"/>
      <c r="C3" s="24"/>
      <c r="D3" s="24"/>
      <c r="E3" s="24"/>
      <c r="F3" s="24"/>
      <c r="G3" s="24"/>
      <c r="H3" s="24"/>
      <c r="I3" s="24"/>
    </row>
    <row r="4" spans="1:9" s="2" customFormat="1" ht="11.25" customHeight="1">
      <c r="A4" s="6"/>
      <c r="B4" s="6"/>
      <c r="C4" s="6"/>
      <c r="D4" s="7"/>
      <c r="E4" s="7"/>
      <c r="F4" s="6"/>
      <c r="G4" s="8"/>
    </row>
    <row r="5" spans="1:9" s="3" customFormat="1">
      <c r="A5" s="25" t="s">
        <v>2</v>
      </c>
      <c r="B5" s="25"/>
      <c r="C5" s="25" t="s">
        <v>94</v>
      </c>
      <c r="D5" s="25"/>
      <c r="E5" s="25"/>
      <c r="F5" s="25"/>
      <c r="G5" s="25"/>
      <c r="H5" s="25"/>
      <c r="I5" s="25"/>
    </row>
    <row r="6" spans="1:9" s="3" customFormat="1">
      <c r="A6" s="25" t="s">
        <v>3</v>
      </c>
      <c r="B6" s="25"/>
      <c r="C6" s="25" t="s">
        <v>4</v>
      </c>
      <c r="D6" s="25"/>
      <c r="E6" s="25"/>
      <c r="F6" s="11" t="s">
        <v>5</v>
      </c>
      <c r="G6" s="25" t="s">
        <v>95</v>
      </c>
      <c r="H6" s="25"/>
      <c r="I6" s="25"/>
    </row>
    <row r="7" spans="1:9" s="3" customFormat="1">
      <c r="A7" s="25" t="s">
        <v>6</v>
      </c>
      <c r="B7" s="25"/>
      <c r="C7" s="25" t="s">
        <v>97</v>
      </c>
      <c r="D7" s="25"/>
      <c r="E7" s="25"/>
      <c r="F7" s="11" t="s">
        <v>7</v>
      </c>
      <c r="G7" s="25">
        <v>55531679</v>
      </c>
      <c r="H7" s="25"/>
      <c r="I7" s="25"/>
    </row>
    <row r="8" spans="1:9" s="3" customFormat="1">
      <c r="A8" s="25" t="s">
        <v>8</v>
      </c>
      <c r="B8" s="25"/>
      <c r="C8" s="11"/>
      <c r="D8" s="12" t="s">
        <v>9</v>
      </c>
      <c r="E8" s="11" t="s">
        <v>10</v>
      </c>
      <c r="F8" s="11" t="s">
        <v>11</v>
      </c>
      <c r="G8" s="11" t="s">
        <v>12</v>
      </c>
      <c r="H8" s="11" t="s">
        <v>13</v>
      </c>
      <c r="I8" s="12" t="s">
        <v>14</v>
      </c>
    </row>
    <row r="9" spans="1:9" s="3" customFormat="1" ht="32.25" customHeight="1">
      <c r="A9" s="25" t="s">
        <v>15</v>
      </c>
      <c r="B9" s="25"/>
      <c r="C9" s="13" t="s">
        <v>16</v>
      </c>
      <c r="D9" s="12">
        <v>151.41317000000001</v>
      </c>
      <c r="E9" s="12">
        <v>151.41317000000001</v>
      </c>
      <c r="F9" s="12">
        <v>151.41317000000001</v>
      </c>
      <c r="G9" s="11">
        <v>10</v>
      </c>
      <c r="H9" s="14">
        <f>+F9/E9</f>
        <v>1</v>
      </c>
      <c r="I9" s="15">
        <f>G9*H9</f>
        <v>10</v>
      </c>
    </row>
    <row r="10" spans="1:9" s="3" customFormat="1" ht="13.5" customHeight="1">
      <c r="A10" s="26"/>
      <c r="B10" s="26"/>
      <c r="C10" s="13" t="s">
        <v>17</v>
      </c>
      <c r="D10" s="12">
        <v>151.41317000000001</v>
      </c>
      <c r="E10" s="12">
        <v>151.41317000000001</v>
      </c>
      <c r="F10" s="12">
        <v>151.41317000000001</v>
      </c>
      <c r="G10" s="11" t="s">
        <v>18</v>
      </c>
      <c r="H10" s="12"/>
      <c r="I10" s="12" t="s">
        <v>18</v>
      </c>
    </row>
    <row r="11" spans="1:9" s="3" customFormat="1" ht="13.5" customHeight="1">
      <c r="A11" s="26"/>
      <c r="B11" s="26"/>
      <c r="C11" s="13" t="s">
        <v>19</v>
      </c>
      <c r="D11" s="12">
        <v>0</v>
      </c>
      <c r="E11" s="12"/>
      <c r="F11" s="11"/>
      <c r="G11" s="11" t="s">
        <v>18</v>
      </c>
      <c r="H11" s="12"/>
      <c r="I11" s="12" t="s">
        <v>18</v>
      </c>
    </row>
    <row r="12" spans="1:9" s="3" customFormat="1">
      <c r="A12" s="26"/>
      <c r="B12" s="26"/>
      <c r="C12" s="13" t="s">
        <v>20</v>
      </c>
      <c r="D12" s="12">
        <v>0</v>
      </c>
      <c r="E12" s="12"/>
      <c r="F12" s="11"/>
      <c r="G12" s="11" t="s">
        <v>18</v>
      </c>
      <c r="H12" s="12"/>
      <c r="I12" s="12" t="s">
        <v>18</v>
      </c>
    </row>
    <row r="13" spans="1:9" s="3" customFormat="1" ht="18" customHeight="1">
      <c r="A13" s="25" t="s">
        <v>21</v>
      </c>
      <c r="B13" s="25" t="s">
        <v>22</v>
      </c>
      <c r="C13" s="25"/>
      <c r="D13" s="25"/>
      <c r="E13" s="25"/>
      <c r="F13" s="25" t="s">
        <v>23</v>
      </c>
      <c r="G13" s="25"/>
      <c r="H13" s="25"/>
      <c r="I13" s="25"/>
    </row>
    <row r="14" spans="1:9" s="3" customFormat="1" ht="65.650000000000006" customHeight="1">
      <c r="A14" s="25"/>
      <c r="B14" s="27" t="s">
        <v>98</v>
      </c>
      <c r="C14" s="28"/>
      <c r="D14" s="28"/>
      <c r="E14" s="29"/>
      <c r="F14" s="27" t="s">
        <v>99</v>
      </c>
      <c r="G14" s="28"/>
      <c r="H14" s="28"/>
      <c r="I14" s="29"/>
    </row>
    <row r="15" spans="1:9" s="3" customFormat="1" ht="34.5" customHeight="1">
      <c r="A15" s="25" t="s">
        <v>24</v>
      </c>
      <c r="B15" s="12" t="s">
        <v>25</v>
      </c>
      <c r="C15" s="12" t="s">
        <v>26</v>
      </c>
      <c r="D15" s="11" t="s">
        <v>27</v>
      </c>
      <c r="E15" s="12" t="s">
        <v>28</v>
      </c>
      <c r="F15" s="12" t="s">
        <v>29</v>
      </c>
      <c r="G15" s="11" t="s">
        <v>12</v>
      </c>
      <c r="H15" s="11" t="s">
        <v>14</v>
      </c>
      <c r="I15" s="12" t="s">
        <v>30</v>
      </c>
    </row>
    <row r="16" spans="1:9" s="3" customFormat="1" ht="30" customHeight="1">
      <c r="A16" s="25"/>
      <c r="B16" s="25" t="s">
        <v>31</v>
      </c>
      <c r="C16" s="25" t="s">
        <v>32</v>
      </c>
      <c r="D16" s="12" t="s">
        <v>33</v>
      </c>
      <c r="E16" s="12" t="s">
        <v>34</v>
      </c>
      <c r="F16" s="12" t="s">
        <v>34</v>
      </c>
      <c r="G16" s="16">
        <v>5</v>
      </c>
      <c r="H16" s="16">
        <v>5</v>
      </c>
      <c r="I16" s="12"/>
    </row>
    <row r="17" spans="1:16" s="3" customFormat="1" ht="30" customHeight="1">
      <c r="A17" s="25"/>
      <c r="B17" s="25"/>
      <c r="C17" s="25"/>
      <c r="D17" s="12" t="s">
        <v>35</v>
      </c>
      <c r="E17" s="12" t="s">
        <v>36</v>
      </c>
      <c r="F17" s="12" t="s">
        <v>36</v>
      </c>
      <c r="G17" s="16">
        <v>5</v>
      </c>
      <c r="H17" s="16">
        <v>5</v>
      </c>
      <c r="I17" s="12"/>
    </row>
    <row r="18" spans="1:16" s="3" customFormat="1" ht="26.5" customHeight="1">
      <c r="A18" s="25"/>
      <c r="B18" s="25"/>
      <c r="C18" s="25"/>
      <c r="D18" s="12" t="s">
        <v>37</v>
      </c>
      <c r="E18" s="12" t="s">
        <v>38</v>
      </c>
      <c r="F18" s="12" t="s">
        <v>38</v>
      </c>
      <c r="G18" s="16">
        <v>5</v>
      </c>
      <c r="H18" s="17">
        <v>5</v>
      </c>
      <c r="I18" s="16"/>
    </row>
    <row r="19" spans="1:16" s="3" customFormat="1" ht="26" customHeight="1">
      <c r="A19" s="25"/>
      <c r="B19" s="25"/>
      <c r="C19" s="25" t="s">
        <v>39</v>
      </c>
      <c r="D19" s="12" t="s">
        <v>40</v>
      </c>
      <c r="E19" s="12" t="s">
        <v>41</v>
      </c>
      <c r="F19" s="12" t="s">
        <v>41</v>
      </c>
      <c r="G19" s="16">
        <v>1</v>
      </c>
      <c r="H19" s="16">
        <v>1</v>
      </c>
      <c r="I19" s="12"/>
    </row>
    <row r="20" spans="1:16" s="3" customFormat="1" ht="41" customHeight="1">
      <c r="A20" s="25"/>
      <c r="B20" s="25"/>
      <c r="C20" s="25"/>
      <c r="D20" s="18" t="s">
        <v>42</v>
      </c>
      <c r="E20" s="19" t="s">
        <v>43</v>
      </c>
      <c r="F20" s="19" t="s">
        <v>43</v>
      </c>
      <c r="G20" s="16">
        <v>0.5</v>
      </c>
      <c r="H20" s="16">
        <v>0.5</v>
      </c>
      <c r="I20" s="12"/>
    </row>
    <row r="21" spans="1:16" s="3" customFormat="1" ht="48" customHeight="1">
      <c r="A21" s="25"/>
      <c r="B21" s="25"/>
      <c r="C21" s="25"/>
      <c r="D21" s="12" t="s">
        <v>44</v>
      </c>
      <c r="E21" s="19" t="s">
        <v>45</v>
      </c>
      <c r="F21" s="19" t="s">
        <v>45</v>
      </c>
      <c r="G21" s="16">
        <v>0.5</v>
      </c>
      <c r="H21" s="16">
        <v>0.5</v>
      </c>
      <c r="I21" s="12"/>
    </row>
    <row r="22" spans="1:16" s="3" customFormat="1" ht="47" customHeight="1">
      <c r="A22" s="25"/>
      <c r="B22" s="25"/>
      <c r="C22" s="25"/>
      <c r="D22" s="18" t="s">
        <v>46</v>
      </c>
      <c r="E22" s="19" t="s">
        <v>47</v>
      </c>
      <c r="F22" s="19" t="s">
        <v>47</v>
      </c>
      <c r="G22" s="16">
        <v>0.5</v>
      </c>
      <c r="H22" s="16">
        <v>0.5</v>
      </c>
      <c r="I22" s="12"/>
    </row>
    <row r="23" spans="1:16" s="3" customFormat="1" ht="55" customHeight="1">
      <c r="A23" s="25"/>
      <c r="B23" s="25"/>
      <c r="C23" s="25"/>
      <c r="D23" s="18" t="s">
        <v>48</v>
      </c>
      <c r="E23" s="19" t="s">
        <v>49</v>
      </c>
      <c r="F23" s="19" t="s">
        <v>49</v>
      </c>
      <c r="G23" s="16">
        <v>0.5</v>
      </c>
      <c r="H23" s="16">
        <v>0.5</v>
      </c>
      <c r="I23" s="12"/>
    </row>
    <row r="24" spans="1:16" s="3" customFormat="1" ht="34.5" customHeight="1">
      <c r="A24" s="25"/>
      <c r="B24" s="25"/>
      <c r="C24" s="25"/>
      <c r="D24" s="18" t="s">
        <v>50</v>
      </c>
      <c r="E24" s="19" t="s">
        <v>51</v>
      </c>
      <c r="F24" s="19" t="s">
        <v>51</v>
      </c>
      <c r="G24" s="16">
        <v>0.5</v>
      </c>
      <c r="H24" s="16">
        <v>0.5</v>
      </c>
      <c r="I24" s="12"/>
      <c r="K24" s="9"/>
      <c r="L24" s="10"/>
      <c r="M24" s="10"/>
      <c r="N24" s="10"/>
      <c r="O24" s="10"/>
      <c r="P24" s="10"/>
    </row>
    <row r="25" spans="1:16" s="3" customFormat="1" ht="34.5" customHeight="1">
      <c r="A25" s="25"/>
      <c r="B25" s="25"/>
      <c r="C25" s="25"/>
      <c r="D25" s="18" t="s">
        <v>52</v>
      </c>
      <c r="E25" s="19" t="s">
        <v>53</v>
      </c>
      <c r="F25" s="19" t="s">
        <v>53</v>
      </c>
      <c r="G25" s="16">
        <v>0.5</v>
      </c>
      <c r="H25" s="16">
        <v>0.5</v>
      </c>
      <c r="I25" s="12"/>
      <c r="K25" s="10"/>
      <c r="L25" s="10"/>
      <c r="M25" s="10"/>
      <c r="N25" s="10"/>
      <c r="O25" s="10"/>
      <c r="P25" s="10"/>
    </row>
    <row r="26" spans="1:16" s="3" customFormat="1" ht="34.5" customHeight="1">
      <c r="A26" s="25"/>
      <c r="B26" s="25"/>
      <c r="C26" s="25"/>
      <c r="D26" s="18" t="s">
        <v>54</v>
      </c>
      <c r="E26" s="19" t="s">
        <v>55</v>
      </c>
      <c r="F26" s="19" t="s">
        <v>55</v>
      </c>
      <c r="G26" s="16">
        <v>1</v>
      </c>
      <c r="H26" s="16">
        <v>1</v>
      </c>
      <c r="I26" s="12"/>
    </row>
    <row r="27" spans="1:16" s="3" customFormat="1" ht="79.5" customHeight="1">
      <c r="A27" s="25"/>
      <c r="B27" s="25"/>
      <c r="C27" s="25"/>
      <c r="D27" s="18" t="s">
        <v>37</v>
      </c>
      <c r="E27" s="19" t="s">
        <v>56</v>
      </c>
      <c r="F27" s="19" t="s">
        <v>56</v>
      </c>
      <c r="G27" s="16">
        <v>0.5</v>
      </c>
      <c r="H27" s="16">
        <v>0.5</v>
      </c>
      <c r="I27" s="12"/>
    </row>
    <row r="28" spans="1:16" s="3" customFormat="1" ht="33.5" customHeight="1">
      <c r="A28" s="25"/>
      <c r="B28" s="25"/>
      <c r="C28" s="25"/>
      <c r="D28" s="18" t="s">
        <v>44</v>
      </c>
      <c r="E28" s="19" t="s">
        <v>57</v>
      </c>
      <c r="F28" s="19" t="s">
        <v>57</v>
      </c>
      <c r="G28" s="16">
        <v>1</v>
      </c>
      <c r="H28" s="16">
        <v>1</v>
      </c>
      <c r="I28" s="12"/>
    </row>
    <row r="29" spans="1:16" s="3" customFormat="1" ht="35" customHeight="1">
      <c r="A29" s="25"/>
      <c r="B29" s="25"/>
      <c r="C29" s="25"/>
      <c r="D29" s="18" t="s">
        <v>58</v>
      </c>
      <c r="E29" s="19" t="s">
        <v>59</v>
      </c>
      <c r="F29" s="19" t="s">
        <v>59</v>
      </c>
      <c r="G29" s="16">
        <v>0.5</v>
      </c>
      <c r="H29" s="16">
        <v>0.5</v>
      </c>
      <c r="I29" s="12"/>
    </row>
    <row r="30" spans="1:16" s="3" customFormat="1" ht="33.5" customHeight="1">
      <c r="A30" s="25"/>
      <c r="B30" s="25"/>
      <c r="C30" s="25"/>
      <c r="D30" s="18" t="s">
        <v>60</v>
      </c>
      <c r="E30" s="19" t="s">
        <v>61</v>
      </c>
      <c r="F30" s="19" t="s">
        <v>61</v>
      </c>
      <c r="G30" s="16">
        <v>0.5</v>
      </c>
      <c r="H30" s="16">
        <v>0.5</v>
      </c>
      <c r="I30" s="12"/>
    </row>
    <row r="31" spans="1:16" s="3" customFormat="1" ht="51" customHeight="1">
      <c r="A31" s="25"/>
      <c r="B31" s="25"/>
      <c r="C31" s="25"/>
      <c r="D31" s="18" t="s">
        <v>62</v>
      </c>
      <c r="E31" s="19" t="s">
        <v>63</v>
      </c>
      <c r="F31" s="19" t="s">
        <v>63</v>
      </c>
      <c r="G31" s="16">
        <v>0.5</v>
      </c>
      <c r="H31" s="16">
        <v>0.5</v>
      </c>
      <c r="I31" s="12"/>
    </row>
    <row r="32" spans="1:16" s="3" customFormat="1" ht="34.5" customHeight="1">
      <c r="A32" s="25"/>
      <c r="B32" s="25"/>
      <c r="C32" s="25"/>
      <c r="D32" s="12" t="s">
        <v>64</v>
      </c>
      <c r="E32" s="19" t="s">
        <v>65</v>
      </c>
      <c r="F32" s="19" t="s">
        <v>65</v>
      </c>
      <c r="G32" s="16">
        <v>0.5</v>
      </c>
      <c r="H32" s="16">
        <v>0.5</v>
      </c>
      <c r="I32" s="12"/>
    </row>
    <row r="33" spans="1:9" s="3" customFormat="1" ht="33.5" customHeight="1">
      <c r="A33" s="25"/>
      <c r="B33" s="25"/>
      <c r="C33" s="25"/>
      <c r="D33" s="18" t="s">
        <v>66</v>
      </c>
      <c r="E33" s="19" t="s">
        <v>67</v>
      </c>
      <c r="F33" s="19" t="s">
        <v>67</v>
      </c>
      <c r="G33" s="16">
        <v>0.5</v>
      </c>
      <c r="H33" s="16">
        <v>0.5</v>
      </c>
      <c r="I33" s="12"/>
    </row>
    <row r="34" spans="1:9" s="3" customFormat="1" ht="46" customHeight="1">
      <c r="A34" s="25"/>
      <c r="B34" s="25"/>
      <c r="C34" s="25"/>
      <c r="D34" s="18" t="s">
        <v>68</v>
      </c>
      <c r="E34" s="19" t="s">
        <v>69</v>
      </c>
      <c r="F34" s="19" t="s">
        <v>69</v>
      </c>
      <c r="G34" s="16">
        <v>0.5</v>
      </c>
      <c r="H34" s="16">
        <v>0.5</v>
      </c>
      <c r="I34" s="12"/>
    </row>
    <row r="35" spans="1:9" s="3" customFormat="1" ht="36.5" customHeight="1">
      <c r="A35" s="25"/>
      <c r="B35" s="25"/>
      <c r="C35" s="25"/>
      <c r="D35" s="18" t="s">
        <v>52</v>
      </c>
      <c r="E35" s="19" t="s">
        <v>70</v>
      </c>
      <c r="F35" s="19" t="s">
        <v>70</v>
      </c>
      <c r="G35" s="16">
        <v>0.5</v>
      </c>
      <c r="H35" s="16">
        <v>0.5</v>
      </c>
      <c r="I35" s="12"/>
    </row>
    <row r="36" spans="1:9" s="3" customFormat="1" ht="42" customHeight="1">
      <c r="A36" s="25"/>
      <c r="B36" s="25"/>
      <c r="C36" s="25"/>
      <c r="D36" s="18" t="s">
        <v>71</v>
      </c>
      <c r="E36" s="19" t="s">
        <v>72</v>
      </c>
      <c r="F36" s="19" t="s">
        <v>72</v>
      </c>
      <c r="G36" s="16">
        <v>0.5</v>
      </c>
      <c r="H36" s="16">
        <v>0.5</v>
      </c>
      <c r="I36" s="12"/>
    </row>
    <row r="37" spans="1:9" s="3" customFormat="1" ht="42" customHeight="1">
      <c r="A37" s="25"/>
      <c r="B37" s="25"/>
      <c r="C37" s="25"/>
      <c r="D37" s="18" t="s">
        <v>73</v>
      </c>
      <c r="E37" s="19" t="s">
        <v>74</v>
      </c>
      <c r="F37" s="19" t="s">
        <v>74</v>
      </c>
      <c r="G37" s="16">
        <v>1</v>
      </c>
      <c r="H37" s="16">
        <v>1</v>
      </c>
      <c r="I37" s="12"/>
    </row>
    <row r="38" spans="1:9" s="3" customFormat="1" ht="64.5" customHeight="1">
      <c r="A38" s="25"/>
      <c r="B38" s="25"/>
      <c r="C38" s="25"/>
      <c r="D38" s="18" t="s">
        <v>75</v>
      </c>
      <c r="E38" s="19" t="s">
        <v>76</v>
      </c>
      <c r="F38" s="19" t="s">
        <v>76</v>
      </c>
      <c r="G38" s="16">
        <v>0.5</v>
      </c>
      <c r="H38" s="16">
        <v>0.5</v>
      </c>
      <c r="I38" s="12"/>
    </row>
    <row r="39" spans="1:9" s="3" customFormat="1" ht="76.5" customHeight="1">
      <c r="A39" s="25"/>
      <c r="B39" s="25"/>
      <c r="C39" s="25"/>
      <c r="D39" s="18" t="s">
        <v>77</v>
      </c>
      <c r="E39" s="19" t="s">
        <v>56</v>
      </c>
      <c r="F39" s="19" t="s">
        <v>56</v>
      </c>
      <c r="G39" s="16">
        <v>1</v>
      </c>
      <c r="H39" s="16">
        <v>1</v>
      </c>
      <c r="I39" s="12"/>
    </row>
    <row r="40" spans="1:9" s="3" customFormat="1" ht="30" customHeight="1">
      <c r="A40" s="25"/>
      <c r="B40" s="25"/>
      <c r="C40" s="25" t="s">
        <v>78</v>
      </c>
      <c r="D40" s="12" t="s">
        <v>79</v>
      </c>
      <c r="E40" s="12" t="s">
        <v>102</v>
      </c>
      <c r="F40" s="12" t="s">
        <v>102</v>
      </c>
      <c r="G40" s="16">
        <v>4</v>
      </c>
      <c r="H40" s="16">
        <v>4</v>
      </c>
      <c r="I40" s="12"/>
    </row>
    <row r="41" spans="1:9" s="3" customFormat="1" ht="35.25" customHeight="1">
      <c r="A41" s="25"/>
      <c r="B41" s="25"/>
      <c r="C41" s="25"/>
      <c r="D41" s="12" t="s">
        <v>80</v>
      </c>
      <c r="E41" s="12" t="s">
        <v>103</v>
      </c>
      <c r="F41" s="12" t="s">
        <v>103</v>
      </c>
      <c r="G41" s="16">
        <v>4</v>
      </c>
      <c r="H41" s="16">
        <v>4</v>
      </c>
      <c r="I41" s="12"/>
    </row>
    <row r="42" spans="1:9" s="3" customFormat="1" ht="30" customHeight="1">
      <c r="A42" s="25"/>
      <c r="B42" s="25"/>
      <c r="C42" s="25"/>
      <c r="D42" s="12" t="s">
        <v>81</v>
      </c>
      <c r="E42" s="12" t="s">
        <v>104</v>
      </c>
      <c r="F42" s="12" t="s">
        <v>104</v>
      </c>
      <c r="G42" s="16">
        <v>4</v>
      </c>
      <c r="H42" s="16">
        <v>4</v>
      </c>
      <c r="I42" s="12"/>
    </row>
    <row r="43" spans="1:9" s="3" customFormat="1" ht="30" customHeight="1">
      <c r="A43" s="25"/>
      <c r="B43" s="25"/>
      <c r="C43" s="20" t="s">
        <v>82</v>
      </c>
      <c r="D43" s="12" t="s">
        <v>83</v>
      </c>
      <c r="E43" s="12" t="s">
        <v>84</v>
      </c>
      <c r="F43" s="12" t="s">
        <v>84</v>
      </c>
      <c r="G43" s="16">
        <v>10</v>
      </c>
      <c r="H43" s="16">
        <v>10</v>
      </c>
      <c r="I43" s="12"/>
    </row>
    <row r="44" spans="1:9" s="3" customFormat="1" ht="30" customHeight="1">
      <c r="A44" s="25"/>
      <c r="B44" s="30" t="s">
        <v>85</v>
      </c>
      <c r="C44" s="30" t="s">
        <v>100</v>
      </c>
      <c r="D44" s="30" t="s">
        <v>86</v>
      </c>
      <c r="E44" s="12" t="s">
        <v>87</v>
      </c>
      <c r="F44" s="12" t="s">
        <v>88</v>
      </c>
      <c r="G44" s="16">
        <v>5</v>
      </c>
      <c r="H44" s="16">
        <v>5</v>
      </c>
      <c r="I44" s="12"/>
    </row>
    <row r="45" spans="1:9" s="3" customFormat="1" ht="30" customHeight="1">
      <c r="A45" s="25"/>
      <c r="B45" s="31"/>
      <c r="C45" s="32"/>
      <c r="D45" s="32"/>
      <c r="E45" s="12" t="s">
        <v>89</v>
      </c>
      <c r="F45" s="12" t="s">
        <v>88</v>
      </c>
      <c r="G45" s="16">
        <v>5</v>
      </c>
      <c r="H45" s="16">
        <v>4</v>
      </c>
      <c r="I45" s="12" t="s">
        <v>96</v>
      </c>
    </row>
    <row r="46" spans="1:9" s="3" customFormat="1" ht="50" customHeight="1">
      <c r="A46" s="25"/>
      <c r="B46" s="31"/>
      <c r="C46" s="25" t="s">
        <v>101</v>
      </c>
      <c r="D46" s="12" t="s">
        <v>90</v>
      </c>
      <c r="E46" s="12" t="s">
        <v>105</v>
      </c>
      <c r="F46" s="12" t="s">
        <v>91</v>
      </c>
      <c r="G46" s="16">
        <v>15</v>
      </c>
      <c r="H46" s="16">
        <v>13</v>
      </c>
      <c r="I46" s="12" t="s">
        <v>96</v>
      </c>
    </row>
    <row r="47" spans="1:9" s="3" customFormat="1" ht="48" customHeight="1">
      <c r="A47" s="25"/>
      <c r="B47" s="31"/>
      <c r="C47" s="25"/>
      <c r="D47" s="12" t="s">
        <v>92</v>
      </c>
      <c r="E47" s="12" t="s">
        <v>106</v>
      </c>
      <c r="F47" s="12" t="s">
        <v>91</v>
      </c>
      <c r="G47" s="16">
        <v>15</v>
      </c>
      <c r="H47" s="16">
        <v>13</v>
      </c>
      <c r="I47" s="12" t="s">
        <v>96</v>
      </c>
    </row>
    <row r="48" spans="1:9" s="3" customFormat="1" ht="30" customHeight="1">
      <c r="A48" s="25" t="s">
        <v>93</v>
      </c>
      <c r="B48" s="25"/>
      <c r="C48" s="25"/>
      <c r="D48" s="25"/>
      <c r="E48" s="25"/>
      <c r="F48" s="25"/>
      <c r="G48" s="16"/>
      <c r="H48" s="21">
        <f>I9+SUM(H16:H47)</f>
        <v>95</v>
      </c>
      <c r="I48" s="12"/>
    </row>
  </sheetData>
  <mergeCells count="31">
    <mergeCell ref="B13:E13"/>
    <mergeCell ref="F13:I13"/>
    <mergeCell ref="B14:E14"/>
    <mergeCell ref="F14:I14"/>
    <mergeCell ref="A48:F48"/>
    <mergeCell ref="A13:A14"/>
    <mergeCell ref="A15:A47"/>
    <mergeCell ref="B16:B43"/>
    <mergeCell ref="B44:B47"/>
    <mergeCell ref="C16:C18"/>
    <mergeCell ref="C19:C39"/>
    <mergeCell ref="C40:C42"/>
    <mergeCell ref="C44:C45"/>
    <mergeCell ref="C46:C47"/>
    <mergeCell ref="D44:D45"/>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2" type="noConversion"/>
  <pageMargins left="0.70866141732283472" right="0.70866141732283472" top="0.74803149606299213" bottom="0.74803149606299213" header="0.31496062992125984" footer="0.31496062992125984"/>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2024-04-26T07:08:28Z</cp:lastPrinted>
  <dcterms:created xsi:type="dcterms:W3CDTF">2018-03-28T06:56:00Z</dcterms:created>
  <dcterms:modified xsi:type="dcterms:W3CDTF">2024-05-09T03:17:46Z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F690FE41210C4653967FC4AE3425C73D_13</vt:lpwstr>
  </property>
</Properties>
</file>