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795" windowHeight="12525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20" i="44" s="1"/>
</calcChain>
</file>

<file path=xl/sharedStrings.xml><?xml version="1.0" encoding="utf-8"?>
<sst xmlns="http://schemas.openxmlformats.org/spreadsheetml/2006/main" count="68" uniqueCount="57">
  <si>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</si>
  <si>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</si>
  <si>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</si>
  <si>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公路基础数据治理规范</t>
  </si>
  <si>
    <t>主管部门</t>
  </si>
  <si>
    <t>北京市交通委员会</t>
  </si>
  <si>
    <t>实施单位</t>
  </si>
  <si>
    <t>项目负责人</t>
  </si>
  <si>
    <t>徐晓霞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</si>
  <si>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</si>
  <si>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</si>
  <si>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</si>
  <si>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</si>
  <si>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</si>
  <si>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</si>
  <si>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</si>
  <si>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</si>
  <si>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</si>
  <si>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</si>
  <si>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</si>
  <si>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</si>
  <si>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</si>
  <si>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</si>
  <si>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</si>
  <si>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</si>
  <si>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</si>
  <si>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为有效推公路基础设施数字化建设，驱动行业高质量发展，不断完善行业数据治理体系，提升数据治理能力，进而充分挖掘数据价值，需要公路基础数据治理规范作为指导依据。</t>
  </si>
  <si>
    <t>完成《公路基础数据治理技术规范》编制，指导基础数据梳理，完善行业数据治理体系，提升数据治理能力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</si>
  <si>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</si>
  <si>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</si>
  <si>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</si>
  <si>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</si>
  <si>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</si>
  <si>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</si>
  <si>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</si>
  <si>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</si>
  <si>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</si>
  <si>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完成《公路基础数据治理规范》1项</t>
  </si>
  <si>
    <t>质量指标
（13分）</t>
  </si>
  <si>
    <t>相关工作已达到合同约定要求，符合资金支付流程规定。</t>
  </si>
  <si>
    <t>符合</t>
  </si>
  <si>
    <t>已按照合同要求完成资金支付</t>
  </si>
  <si>
    <t>时效指标
（12分）</t>
  </si>
  <si>
    <t>按照合同要求按时完成项目研究工作，提交研究成果，完成资金支付。</t>
  </si>
  <si>
    <t>按照合同要求，完成《公路基础数据治理技术规范》编制，完成项目资金支付</t>
  </si>
  <si>
    <t>成本指标
（10分）</t>
  </si>
  <si>
    <t>项目预算</t>
  </si>
  <si>
    <t>≤48万</t>
  </si>
  <si>
    <t>经济、社会、生态、可持续影响效益指标（30分）</t>
  </si>
  <si>
    <t>数据治理是数字化的基础关键性工作，通过制定《公路基础数据治理规范》，有力支撑公路行业数字化转型，实现数据驱动公路运行更加安全高效，数据驱动公路管理决策更加科学，数据驱动公众出行更加便捷愉快。</t>
  </si>
  <si>
    <t>完成《公路基础数据治理技术规范》编制，有力支撑公路行业数字化转型</t>
  </si>
  <si>
    <t>通过制定《公路基础数据治理规范》，支撑公路数据治理能力提升，有效保障公路基础数据的质量和规范性，基于高质量数据的挖掘分析，支撑公路运行效率和公路资源利用率的提升，实现降本增效。</t>
  </si>
  <si>
    <t>完成《公路基础数据治理技术规范》编制，支撑公路数据治理能力提升，有效保障公路基础数据的质量和规范性</t>
  </si>
  <si>
    <t>总分</t>
  </si>
  <si>
    <t>支撑依据不充分
定性指标，效益无法准确衡量</t>
    <phoneticPr fontId="12" type="noConversion"/>
  </si>
  <si>
    <t>支撑依据不充分
定性指标，效益无法准确衡量</t>
    <phoneticPr fontId="12" type="noConversion"/>
  </si>
  <si>
    <t>北京市公路事业发展中心（北京市高速公路联网收费结算中心）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</si>
</sst>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workbookViewId="0">
      <selection activeCell="M6" sqref="M6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24.59765625" style="4" customWidth="1"/>
    <col min="5" max="5" width="11.73046875" style="4" customWidth="1"/>
    <col min="6" max="6" width="19" customWidth="1"/>
    <col min="7" max="7" width="8.46484375" style="5" customWidth="1"/>
    <col min="8" max="8" width="11.1328125" customWidth="1"/>
    <col min="9" max="9" width="17.3984375" customWidth="1"/>
  </cols>
  <sheetData>
    <row r="1" spans="1:9" s="1" customFormat="1" ht="22.5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s="2" customFormat="1" ht="18.75" customHeight="1">
      <c r="A2" s="23" t="s">
        <v>1</v>
      </c>
      <c r="B2" s="23"/>
      <c r="C2" s="23"/>
      <c r="D2" s="23"/>
      <c r="E2" s="23"/>
      <c r="F2" s="23"/>
      <c r="G2" s="23"/>
      <c r="H2" s="23"/>
      <c r="I2" s="23"/>
    </row>
    <row r="3" spans="1:9" s="3" customFormat="1">
      <c r="A3" s="17" t="s">
        <v>2</v>
      </c>
      <c r="B3" s="17"/>
      <c r="C3" s="17" t="s">
        <v>3</v>
      </c>
      <c r="D3" s="17"/>
      <c r="E3" s="17"/>
      <c r="F3" s="17"/>
      <c r="G3" s="17"/>
      <c r="H3" s="17"/>
      <c r="I3" s="17"/>
    </row>
    <row r="4" spans="1:9" s="3" customFormat="1">
      <c r="A4" s="17" t="s">
        <v>4</v>
      </c>
      <c r="B4" s="17"/>
      <c r="C4" s="17" t="s">
        <v>5</v>
      </c>
      <c r="D4" s="17"/>
      <c r="E4" s="17"/>
      <c r="F4" s="7" t="s">
        <v>6</v>
      </c>
      <c r="G4" s="17" t="s">
        <v>56</v>
      </c>
      <c r="H4" s="17"/>
      <c r="I4" s="17"/>
    </row>
    <row r="5" spans="1:9" s="3" customFormat="1">
      <c r="A5" s="17" t="s">
        <v>7</v>
      </c>
      <c r="B5" s="17"/>
      <c r="C5" s="17" t="s">
        <v>8</v>
      </c>
      <c r="D5" s="17"/>
      <c r="E5" s="17"/>
      <c r="F5" s="7" t="s">
        <v>9</v>
      </c>
      <c r="G5" s="17">
        <v>15652997348</v>
      </c>
      <c r="H5" s="17"/>
      <c r="I5" s="17"/>
    </row>
    <row r="6" spans="1:9" s="3" customFormat="1">
      <c r="A6" s="17" t="s">
        <v>10</v>
      </c>
      <c r="B6" s="17"/>
      <c r="C6" s="7"/>
      <c r="D6" s="6" t="s">
        <v>11</v>
      </c>
      <c r="E6" s="7" t="s">
        <v>12</v>
      </c>
      <c r="F6" s="7" t="s">
        <v>13</v>
      </c>
      <c r="G6" s="7" t="s">
        <v>14</v>
      </c>
      <c r="H6" s="7" t="s">
        <v>15</v>
      </c>
      <c r="I6" s="6" t="s">
        <v>16</v>
      </c>
    </row>
    <row r="7" spans="1:9" s="3" customFormat="1" ht="32.25" customHeight="1">
      <c r="A7" s="17" t="s">
        <v>17</v>
      </c>
      <c r="B7" s="17"/>
      <c r="C7" s="8" t="s">
        <v>18</v>
      </c>
      <c r="D7" s="6">
        <v>48</v>
      </c>
      <c r="E7" s="9">
        <v>42.91</v>
      </c>
      <c r="F7" s="7">
        <v>42.91</v>
      </c>
      <c r="G7" s="7">
        <v>10</v>
      </c>
      <c r="H7" s="10">
        <f>+F7/E7</f>
        <v>1</v>
      </c>
      <c r="I7" s="15">
        <f>G7*H7</f>
        <v>10</v>
      </c>
    </row>
    <row r="8" spans="1:9" s="3" customFormat="1" ht="13.5" customHeight="1">
      <c r="A8" s="21"/>
      <c r="B8" s="21"/>
      <c r="C8" s="8" t="s">
        <v>19</v>
      </c>
      <c r="D8" s="6"/>
      <c r="E8" s="11"/>
      <c r="F8" s="7"/>
      <c r="G8" s="7" t="s">
        <v>20</v>
      </c>
      <c r="H8" s="6"/>
      <c r="I8" s="6" t="s">
        <v>20</v>
      </c>
    </row>
    <row r="9" spans="1:9" s="3" customFormat="1" ht="13.5" customHeight="1">
      <c r="A9" s="21"/>
      <c r="B9" s="21"/>
      <c r="C9" s="8" t="s">
        <v>21</v>
      </c>
      <c r="D9" s="6"/>
      <c r="E9" s="6"/>
      <c r="F9" s="7"/>
      <c r="G9" s="7" t="s">
        <v>20</v>
      </c>
      <c r="H9" s="6"/>
      <c r="I9" s="6" t="s">
        <v>20</v>
      </c>
    </row>
    <row r="10" spans="1:9" s="3" customFormat="1">
      <c r="A10" s="21"/>
      <c r="B10" s="21"/>
      <c r="C10" s="8" t="s">
        <v>22</v>
      </c>
      <c r="D10" s="6"/>
      <c r="E10" s="6"/>
      <c r="F10" s="7"/>
      <c r="G10" s="7" t="s">
        <v>20</v>
      </c>
      <c r="H10" s="6"/>
      <c r="I10" s="6" t="s">
        <v>20</v>
      </c>
    </row>
    <row r="11" spans="1:9" s="3" customFormat="1" ht="18" customHeight="1">
      <c r="A11" s="17" t="s">
        <v>23</v>
      </c>
      <c r="B11" s="17" t="s">
        <v>24</v>
      </c>
      <c r="C11" s="17"/>
      <c r="D11" s="17"/>
      <c r="E11" s="17"/>
      <c r="F11" s="17" t="s">
        <v>25</v>
      </c>
      <c r="G11" s="17"/>
      <c r="H11" s="17"/>
      <c r="I11" s="17"/>
    </row>
    <row r="12" spans="1:9" s="3" customFormat="1" ht="65.650000000000006" customHeight="1">
      <c r="A12" s="17"/>
      <c r="B12" s="18" t="s">
        <v>26</v>
      </c>
      <c r="C12" s="19"/>
      <c r="D12" s="19"/>
      <c r="E12" s="20"/>
      <c r="F12" s="18" t="s">
        <v>27</v>
      </c>
      <c r="G12" s="19"/>
      <c r="H12" s="19"/>
      <c r="I12" s="20"/>
    </row>
    <row r="13" spans="1:9" s="3" customFormat="1" ht="34.5" customHeight="1">
      <c r="A13" s="17" t="s">
        <v>28</v>
      </c>
      <c r="B13" s="6" t="s">
        <v>29</v>
      </c>
      <c r="C13" s="6" t="s">
        <v>30</v>
      </c>
      <c r="D13" s="7" t="s">
        <v>31</v>
      </c>
      <c r="E13" s="6" t="s">
        <v>32</v>
      </c>
      <c r="F13" s="6" t="s">
        <v>33</v>
      </c>
      <c r="G13" s="7" t="s">
        <v>14</v>
      </c>
      <c r="H13" s="7" t="s">
        <v>16</v>
      </c>
      <c r="I13" s="6" t="s">
        <v>34</v>
      </c>
    </row>
    <row r="14" spans="1:9" s="3" customFormat="1" ht="48" customHeight="1">
      <c r="A14" s="17"/>
      <c r="B14" s="17" t="s">
        <v>35</v>
      </c>
      <c r="C14" s="6" t="s">
        <v>36</v>
      </c>
      <c r="D14" s="12" t="s">
        <v>37</v>
      </c>
      <c r="E14" s="6">
        <v>1</v>
      </c>
      <c r="F14" s="6" t="s">
        <v>37</v>
      </c>
      <c r="G14" s="11">
        <v>15</v>
      </c>
      <c r="H14" s="11">
        <v>15</v>
      </c>
      <c r="I14" s="6"/>
    </row>
    <row r="15" spans="1:9" s="3" customFormat="1" ht="48" customHeight="1">
      <c r="A15" s="17"/>
      <c r="B15" s="17"/>
      <c r="C15" s="6" t="s">
        <v>38</v>
      </c>
      <c r="D15" s="12" t="s">
        <v>39</v>
      </c>
      <c r="E15" s="6" t="s">
        <v>40</v>
      </c>
      <c r="F15" s="6" t="s">
        <v>41</v>
      </c>
      <c r="G15" s="11">
        <v>13</v>
      </c>
      <c r="H15" s="11">
        <v>13</v>
      </c>
      <c r="I15" s="6"/>
    </row>
    <row r="16" spans="1:9" s="3" customFormat="1" ht="51" customHeight="1">
      <c r="A16" s="17"/>
      <c r="B16" s="17"/>
      <c r="C16" s="6" t="s">
        <v>42</v>
      </c>
      <c r="D16" s="12" t="s">
        <v>43</v>
      </c>
      <c r="E16" s="6" t="s">
        <v>40</v>
      </c>
      <c r="F16" s="6" t="s">
        <v>44</v>
      </c>
      <c r="G16" s="11">
        <v>12</v>
      </c>
      <c r="H16" s="11">
        <v>12</v>
      </c>
      <c r="I16" s="6"/>
    </row>
    <row r="17" spans="1:9" s="3" customFormat="1" ht="30" customHeight="1">
      <c r="A17" s="17"/>
      <c r="B17" s="17"/>
      <c r="C17" s="13" t="s">
        <v>45</v>
      </c>
      <c r="D17" s="12" t="s">
        <v>46</v>
      </c>
      <c r="E17" s="6" t="s">
        <v>47</v>
      </c>
      <c r="F17" s="6">
        <v>42.91</v>
      </c>
      <c r="G17" s="11">
        <v>10</v>
      </c>
      <c r="H17" s="11">
        <v>10</v>
      </c>
      <c r="I17" s="6"/>
    </row>
    <row r="18" spans="1:9" s="3" customFormat="1" ht="90" customHeight="1">
      <c r="A18" s="17"/>
      <c r="B18" s="17"/>
      <c r="C18" s="17" t="s">
        <v>48</v>
      </c>
      <c r="D18" s="12" t="s">
        <v>49</v>
      </c>
      <c r="E18" s="6" t="s">
        <v>40</v>
      </c>
      <c r="F18" s="6" t="s">
        <v>50</v>
      </c>
      <c r="G18" s="11">
        <v>20</v>
      </c>
      <c r="H18" s="11">
        <v>17</v>
      </c>
      <c r="I18" s="6" t="s">
        <v>54</v>
      </c>
    </row>
    <row r="19" spans="1:9" s="3" customFormat="1" ht="68" customHeight="1">
      <c r="A19" s="17"/>
      <c r="B19" s="17"/>
      <c r="C19" s="17"/>
      <c r="D19" s="12" t="s">
        <v>51</v>
      </c>
      <c r="E19" s="6" t="s">
        <v>40</v>
      </c>
      <c r="F19" s="6" t="s">
        <v>52</v>
      </c>
      <c r="G19" s="11">
        <v>20</v>
      </c>
      <c r="H19" s="11">
        <v>18</v>
      </c>
      <c r="I19" s="6" t="s">
        <v>55</v>
      </c>
    </row>
    <row r="20" spans="1:9" s="3" customFormat="1" ht="30" customHeight="1">
      <c r="A20" s="17" t="s">
        <v>53</v>
      </c>
      <c r="B20" s="17"/>
      <c r="C20" s="17"/>
      <c r="D20" s="17"/>
      <c r="E20" s="17"/>
      <c r="F20" s="17"/>
      <c r="G20" s="11"/>
      <c r="H20" s="14">
        <f>I7+SUM(H14:H19)</f>
        <v>95</v>
      </c>
      <c r="I20" s="16"/>
    </row>
  </sheetData>
  <mergeCells count="25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20:F20"/>
    <mergeCell ref="A11:A12"/>
    <mergeCell ref="A13:A19"/>
    <mergeCell ref="B14:B17"/>
    <mergeCell ref="B18:B19"/>
    <mergeCell ref="C18:C19"/>
  </mergeCells>
  <phoneticPr fontId="12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2024-04-15T08:19:00Z</cp:lastPrinted>
  <dcterms:created xsi:type="dcterms:W3CDTF">2018-03-28T06:56:00Z</dcterms:created>
  <dcterms:modified xsi:type="dcterms:W3CDTF">2024-05-16T06:02:30Z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04EC14E99F2748E3A5B3A70AFEBAB9B2_12</vt:lpwstr>
  </property>
</Properties>
</file>