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<sst xmlns="http://schemas.openxmlformats.org/spreadsheetml/2006/main" count="79" uniqueCount="66">
  <si>
    <t>（2023年度）</t>
  </si>
  <si>
    <t>项目名称</t>
  </si>
  <si>
    <t>城市副中心养护工程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</si>
  <si>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</si>
  <si>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</si>
  <si>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</si>
  <si>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</si>
  <si>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</si>
  <si>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</si>
  <si>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</si>
  <si>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</si>
  <si>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</si>
  <si>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</si>
  <si>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</si>
  <si>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</si>
  <si>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</si>
  <si>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</si>
  <si>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</si>
  <si>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</si>
  <si>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</si>
  <si>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</si>
  <si>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</si>
  <si>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</si>
  <si>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</si>
  <si>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</si>
  <si>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</si>
  <si>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</si>
  <si>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</si>
  <si>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</si>
  <si>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</si>
  <si>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</si>
  <si>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</si>
  <si>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</si>
  <si>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</si>
  <si>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</si>
  <si>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</si>
  <si>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符合标准</t>
  </si>
  <si>
    <t>时效指标
（12分）</t>
  </si>
  <si>
    <t>日常养护、设施修复实施进度</t>
  </si>
  <si>
    <t>成本指标
（10分）</t>
  </si>
  <si>
    <t>效益指标（40分）</t>
  </si>
  <si>
    <t>经济、社会、生态、可持续影响效益指标（40分）</t>
  </si>
  <si>
    <t>美化副中心路域环境，提升群众出行便利程度</t>
  </si>
  <si>
    <t>对城市副中心城市道路、桥梁、隧道、泵站、交通设施及其它附属设施进行维护，改善道路通行条件，保障道路出行安全，提升路域整体环境，提高城市道路服务水平</t>
  </si>
  <si>
    <t>总分</t>
  </si>
  <si>
    <t>1028万元</t>
    <phoneticPr fontId="8" type="noConversion"/>
  </si>
  <si>
    <t>1年</t>
    <phoneticPr fontId="8" type="noConversion"/>
  </si>
  <si>
    <t>优良率大于等于95%</t>
    <phoneticPr fontId="8" type="noConversion"/>
  </si>
  <si>
    <t>4座</t>
    <phoneticPr fontId="8" type="noConversion"/>
  </si>
  <si>
    <t>1条</t>
    <phoneticPr fontId="8" type="noConversion"/>
  </si>
  <si>
    <t>11.1公里</t>
    <phoneticPr fontId="8" type="noConversion"/>
  </si>
  <si>
    <t>22.517公里</t>
    <phoneticPr fontId="8" type="noConversion"/>
  </si>
  <si>
    <t>支撑依据不充分</t>
    <phoneticPr fontId="8" type="noConversion"/>
  </si>
  <si>
    <t>大于等于90</t>
    <phoneticPr fontId="8" type="noConversion"/>
  </si>
  <si>
    <r>
      <rPr>
        <sz val="11"/>
        <rFont val="宋体"/>
        <family val="3"/>
        <charset val="134"/>
      </rPr>
      <t>道路维护里程数</t>
    </r>
  </si>
  <si>
    <r>
      <rPr>
        <sz val="11"/>
        <rFont val="宋体"/>
        <family val="3"/>
        <charset val="134"/>
      </rPr>
      <t>维护桥梁数</t>
    </r>
  </si>
  <si>
    <r>
      <rPr>
        <sz val="11"/>
        <rFont val="宋体"/>
        <family val="3"/>
        <charset val="134"/>
      </rPr>
      <t>维护隧道数</t>
    </r>
  </si>
  <si>
    <r>
      <rPr>
        <sz val="11"/>
        <rFont val="宋体"/>
        <family val="3"/>
        <charset val="134"/>
      </rPr>
      <t>桥梁、天桥技术状况等级</t>
    </r>
  </si>
  <si>
    <r>
      <rPr>
        <sz val="11"/>
        <rFont val="宋体"/>
        <family val="3"/>
        <charset val="134"/>
      </rPr>
      <t>养护小修及其它工程类项目质量</t>
    </r>
  </si>
  <si>
    <r>
      <rPr>
        <sz val="11"/>
        <rFont val="宋体"/>
        <family val="3"/>
        <charset val="134"/>
      </rPr>
      <t>道路整体MQI值</t>
    </r>
  </si>
  <si>
    <r>
      <rPr>
        <sz val="11"/>
        <rFont val="宋体"/>
        <family val="3"/>
        <charset val="134"/>
      </rPr>
      <t>日常养护考核评分平均值</t>
    </r>
  </si>
  <si>
    <r>
      <rPr>
        <sz val="11"/>
        <rFont val="宋体"/>
        <family val="3"/>
        <charset val="134"/>
      </rPr>
      <t>预算控制数</t>
    </r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</si>
  <si>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</si>
  <si>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对城市副中心城市道路、桥梁、隧道、泵站、交通设施及其它附属设施进行维护，2022年度预期总目标为：1、日常养护考核评分平均不低于90分，道路整体MQI值不能低于90分，桥梁技术状况等级优良率达到95%；2、交通综合治理、养护中小修及其它工程类项目符合《城市桥梁工程施工与质量验收规范》（CJJ2-2008）、《城镇道路工程施工验收规范》（CJJ1-2008）中的工程验收标准，达到合格等级。</t>
    <phoneticPr fontId="8" type="noConversion"/>
  </si>
  <si>
    <t>道路车行道PCI，步道FCI，桥梁完好状态等级优良率、合格率指标等达到承诺的指标。日常养护及小修类项目符合《城镇道路养护技术规范》（CJJ36-2016）、《城市桥梁养护技术标准》（CJJ99-2017）中的工程验收标准，达到合格等级。</t>
    <phoneticPr fontId="8" type="noConversion"/>
  </si>
  <si>
    <t>符合《城市桥梁工程施工与质量验收规范》（CJJ2-2008）、《城镇道路工程施工验收规范》（CJJ1-2008）中的工程验收标准，达到合格等级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</si>
</sst>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  <scheme val="major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5" fillId="0" borderId="0"/>
    <xf numFmtId="0" fontId="5" fillId="0" borderId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22" workbookViewId="0">
      <selection activeCell="F19" sqref="F19"/>
    </sheetView>
  </sheetViews>
  <sheetFormatPr defaultColWidth="9" defaultRowHeight="14"/>
  <cols>
    <col min="1" max="1" width="4.1796875" style="1" customWidth="1"/>
    <col min="2" max="2" width="8.81640625" style="1" customWidth="1"/>
    <col min="3" max="3" width="18.6328125" style="1" customWidth="1"/>
    <col min="4" max="6" width="19.453125" style="20" customWidth="1"/>
    <col min="7" max="7" width="8.453125" style="21" customWidth="1"/>
    <col min="8" max="8" width="11.1796875" style="1" customWidth="1"/>
    <col min="9" max="9" width="14.1796875" style="1" customWidth="1"/>
    <col min="10" max="16384" width="9" style="1"/>
  </cols>
  <sheetData>
    <row r="1" spans="1:9" ht="22.5" customHeight="1">
      <c r="A1" s="28" t="s">
        <v>62</v>
      </c>
      <c r="B1" s="28"/>
      <c r="C1" s="28"/>
      <c r="D1" s="28"/>
      <c r="E1" s="28"/>
      <c r="F1" s="28"/>
      <c r="G1" s="28"/>
      <c r="H1" s="28"/>
      <c r="I1" s="28"/>
    </row>
    <row r="2" spans="1:9" ht="18.7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ht="11.25" customHeight="1">
      <c r="A3" s="2"/>
      <c r="B3" s="2"/>
      <c r="C3" s="2"/>
      <c r="D3" s="3"/>
      <c r="E3" s="3"/>
      <c r="F3" s="3"/>
      <c r="G3" s="4"/>
    </row>
    <row r="4" spans="1:9" s="6" customFormat="1">
      <c r="A4" s="26" t="s">
        <v>1</v>
      </c>
      <c r="B4" s="26"/>
      <c r="C4" s="26" t="s">
        <v>2</v>
      </c>
      <c r="D4" s="26"/>
      <c r="E4" s="26"/>
      <c r="F4" s="26"/>
      <c r="G4" s="26"/>
      <c r="H4" s="26"/>
      <c r="I4" s="26"/>
    </row>
    <row r="5" spans="1:9" s="6" customFormat="1">
      <c r="A5" s="26" t="s">
        <v>3</v>
      </c>
      <c r="B5" s="26"/>
      <c r="C5" s="26" t="s">
        <v>4</v>
      </c>
      <c r="D5" s="26"/>
      <c r="E5" s="26"/>
      <c r="F5" s="7" t="s">
        <v>5</v>
      </c>
      <c r="G5" s="26" t="s">
        <v>6</v>
      </c>
      <c r="H5" s="26"/>
      <c r="I5" s="26"/>
    </row>
    <row r="6" spans="1:9" s="6" customFormat="1">
      <c r="A6" s="26" t="s">
        <v>7</v>
      </c>
      <c r="B6" s="26"/>
      <c r="C6" s="26" t="s">
        <v>8</v>
      </c>
      <c r="D6" s="26"/>
      <c r="E6" s="26"/>
      <c r="F6" s="7" t="s">
        <v>9</v>
      </c>
      <c r="G6" s="26">
        <v>60528990</v>
      </c>
      <c r="H6" s="26"/>
      <c r="I6" s="26"/>
    </row>
    <row r="7" spans="1:9" s="6" customFormat="1">
      <c r="A7" s="26" t="s">
        <v>10</v>
      </c>
      <c r="B7" s="26"/>
      <c r="C7" s="7"/>
      <c r="D7" s="5" t="s">
        <v>11</v>
      </c>
      <c r="E7" s="7" t="s">
        <v>12</v>
      </c>
      <c r="F7" s="7" t="s">
        <v>13</v>
      </c>
      <c r="G7" s="7" t="s">
        <v>14</v>
      </c>
      <c r="H7" s="7" t="s">
        <v>15</v>
      </c>
      <c r="I7" s="5" t="s">
        <v>16</v>
      </c>
    </row>
    <row r="8" spans="1:9" s="6" customFormat="1">
      <c r="A8" s="26" t="s">
        <v>17</v>
      </c>
      <c r="B8" s="26"/>
      <c r="C8" s="8" t="s">
        <v>18</v>
      </c>
      <c r="D8" s="5">
        <v>1028</v>
      </c>
      <c r="E8" s="11">
        <v>1028</v>
      </c>
      <c r="F8" s="7">
        <v>1028</v>
      </c>
      <c r="G8" s="7">
        <v>10</v>
      </c>
      <c r="H8" s="9">
        <f>+F8/E8</f>
        <v>1</v>
      </c>
      <c r="I8" s="10">
        <f>G8*H8</f>
        <v>10</v>
      </c>
    </row>
    <row r="9" spans="1:9" s="6" customFormat="1" ht="13.5" customHeight="1">
      <c r="A9" s="27"/>
      <c r="B9" s="27"/>
      <c r="C9" s="8" t="s">
        <v>19</v>
      </c>
      <c r="D9" s="5">
        <v>1028</v>
      </c>
      <c r="E9" s="11">
        <v>1028</v>
      </c>
      <c r="F9" s="7">
        <v>1028</v>
      </c>
      <c r="G9" s="7" t="s">
        <v>20</v>
      </c>
      <c r="H9" s="5"/>
      <c r="I9" s="5" t="s">
        <v>20</v>
      </c>
    </row>
    <row r="10" spans="1:9" s="6" customFormat="1" ht="13.5" customHeight="1">
      <c r="A10" s="27"/>
      <c r="B10" s="27"/>
      <c r="C10" s="8" t="s">
        <v>21</v>
      </c>
      <c r="D10" s="5"/>
      <c r="E10" s="5"/>
      <c r="F10" s="7"/>
      <c r="G10" s="7" t="s">
        <v>20</v>
      </c>
      <c r="H10" s="5"/>
      <c r="I10" s="5" t="s">
        <v>20</v>
      </c>
    </row>
    <row r="11" spans="1:9" s="6" customFormat="1">
      <c r="A11" s="27"/>
      <c r="B11" s="27"/>
      <c r="C11" s="8" t="s">
        <v>22</v>
      </c>
      <c r="D11" s="5"/>
      <c r="E11" s="5"/>
      <c r="F11" s="7"/>
      <c r="G11" s="7" t="s">
        <v>20</v>
      </c>
      <c r="H11" s="5"/>
      <c r="I11" s="5" t="s">
        <v>20</v>
      </c>
    </row>
    <row r="12" spans="1:9" s="6" customFormat="1" ht="18" customHeight="1">
      <c r="A12" s="26" t="s">
        <v>23</v>
      </c>
      <c r="B12" s="26" t="s">
        <v>24</v>
      </c>
      <c r="C12" s="26"/>
      <c r="D12" s="26"/>
      <c r="E12" s="26"/>
      <c r="F12" s="26" t="s">
        <v>25</v>
      </c>
      <c r="G12" s="26"/>
      <c r="H12" s="26"/>
      <c r="I12" s="26"/>
    </row>
    <row r="13" spans="1:9" s="6" customFormat="1" ht="95" customHeight="1">
      <c r="A13" s="26"/>
      <c r="B13" s="23" t="s">
        <v>63</v>
      </c>
      <c r="C13" s="24"/>
      <c r="D13" s="24"/>
      <c r="E13" s="25"/>
      <c r="F13" s="23" t="s">
        <v>64</v>
      </c>
      <c r="G13" s="24"/>
      <c r="H13" s="24"/>
      <c r="I13" s="25"/>
    </row>
    <row r="14" spans="1:9" s="6" customFormat="1" ht="34.5" customHeight="1">
      <c r="A14" s="26" t="s">
        <v>26</v>
      </c>
      <c r="B14" s="5" t="s">
        <v>27</v>
      </c>
      <c r="C14" s="5" t="s">
        <v>28</v>
      </c>
      <c r="D14" s="7" t="s">
        <v>29</v>
      </c>
      <c r="E14" s="5" t="s">
        <v>30</v>
      </c>
      <c r="F14" s="5" t="s">
        <v>31</v>
      </c>
      <c r="G14" s="7" t="s">
        <v>14</v>
      </c>
      <c r="H14" s="7" t="s">
        <v>16</v>
      </c>
      <c r="I14" s="5" t="s">
        <v>32</v>
      </c>
    </row>
    <row r="15" spans="1:9" s="6" customFormat="1" ht="30" customHeight="1">
      <c r="A15" s="26"/>
      <c r="B15" s="26" t="s">
        <v>33</v>
      </c>
      <c r="C15" s="26" t="s">
        <v>34</v>
      </c>
      <c r="D15" s="12" t="s">
        <v>54</v>
      </c>
      <c r="E15" s="12" t="s">
        <v>50</v>
      </c>
      <c r="F15" s="12" t="s">
        <v>51</v>
      </c>
      <c r="G15" s="13">
        <v>5</v>
      </c>
      <c r="H15" s="13">
        <v>5</v>
      </c>
      <c r="I15" s="5"/>
    </row>
    <row r="16" spans="1:9" s="6" customFormat="1" ht="30" customHeight="1">
      <c r="A16" s="26"/>
      <c r="B16" s="26"/>
      <c r="C16" s="26"/>
      <c r="D16" s="12" t="s">
        <v>55</v>
      </c>
      <c r="E16" s="12" t="s">
        <v>48</v>
      </c>
      <c r="F16" s="12" t="s">
        <v>48</v>
      </c>
      <c r="G16" s="13">
        <v>5</v>
      </c>
      <c r="H16" s="13">
        <v>5</v>
      </c>
      <c r="I16" s="5"/>
    </row>
    <row r="17" spans="1:9" s="6" customFormat="1" ht="30" customHeight="1">
      <c r="A17" s="26"/>
      <c r="B17" s="26"/>
      <c r="C17" s="26"/>
      <c r="D17" s="12" t="s">
        <v>56</v>
      </c>
      <c r="E17" s="12" t="s">
        <v>49</v>
      </c>
      <c r="F17" s="12" t="s">
        <v>49</v>
      </c>
      <c r="G17" s="13">
        <v>5</v>
      </c>
      <c r="H17" s="13">
        <v>5</v>
      </c>
      <c r="I17" s="11"/>
    </row>
    <row r="18" spans="1:9" s="6" customFormat="1" ht="30" customHeight="1">
      <c r="A18" s="26"/>
      <c r="B18" s="26"/>
      <c r="C18" s="26" t="s">
        <v>35</v>
      </c>
      <c r="D18" s="12" t="s">
        <v>57</v>
      </c>
      <c r="E18" s="12" t="s">
        <v>47</v>
      </c>
      <c r="F18" s="14">
        <v>1</v>
      </c>
      <c r="G18" s="13">
        <v>3</v>
      </c>
      <c r="H18" s="13">
        <v>3</v>
      </c>
      <c r="I18" s="5"/>
    </row>
    <row r="19" spans="1:9" s="6" customFormat="1" ht="104.5" customHeight="1">
      <c r="A19" s="26"/>
      <c r="B19" s="26"/>
      <c r="C19" s="26"/>
      <c r="D19" s="12" t="s">
        <v>58</v>
      </c>
      <c r="E19" s="12" t="s">
        <v>65</v>
      </c>
      <c r="F19" s="12" t="s">
        <v>36</v>
      </c>
      <c r="G19" s="13">
        <v>2</v>
      </c>
      <c r="H19" s="13">
        <v>2</v>
      </c>
      <c r="I19" s="5"/>
    </row>
    <row r="20" spans="1:9" s="6" customFormat="1" ht="30" customHeight="1">
      <c r="A20" s="26"/>
      <c r="B20" s="26"/>
      <c r="C20" s="26"/>
      <c r="D20" s="12" t="s">
        <v>59</v>
      </c>
      <c r="E20" s="15" t="s">
        <v>53</v>
      </c>
      <c r="F20" s="15">
        <v>94</v>
      </c>
      <c r="G20" s="13">
        <v>4</v>
      </c>
      <c r="H20" s="13">
        <v>4</v>
      </c>
      <c r="I20" s="5"/>
    </row>
    <row r="21" spans="1:9" s="6" customFormat="1" ht="30" customHeight="1">
      <c r="A21" s="26"/>
      <c r="B21" s="26"/>
      <c r="C21" s="26"/>
      <c r="D21" s="12" t="s">
        <v>60</v>
      </c>
      <c r="E21" s="15" t="s">
        <v>53</v>
      </c>
      <c r="F21" s="15">
        <v>93</v>
      </c>
      <c r="G21" s="13">
        <v>4</v>
      </c>
      <c r="H21" s="13">
        <v>4</v>
      </c>
      <c r="I21" s="5"/>
    </row>
    <row r="22" spans="1:9" s="6" customFormat="1" ht="35" customHeight="1">
      <c r="A22" s="26"/>
      <c r="B22" s="26"/>
      <c r="C22" s="5" t="s">
        <v>37</v>
      </c>
      <c r="D22" s="22" t="s">
        <v>38</v>
      </c>
      <c r="E22" s="16" t="s">
        <v>46</v>
      </c>
      <c r="F22" s="16" t="s">
        <v>46</v>
      </c>
      <c r="G22" s="13">
        <v>12</v>
      </c>
      <c r="H22" s="13">
        <v>12</v>
      </c>
      <c r="I22" s="5"/>
    </row>
    <row r="23" spans="1:9" s="6" customFormat="1" ht="30" customHeight="1">
      <c r="A23" s="26"/>
      <c r="B23" s="26"/>
      <c r="C23" s="17" t="s">
        <v>39</v>
      </c>
      <c r="D23" s="12" t="s">
        <v>61</v>
      </c>
      <c r="E23" s="16" t="s">
        <v>45</v>
      </c>
      <c r="F23" s="16" t="s">
        <v>45</v>
      </c>
      <c r="G23" s="13">
        <v>10</v>
      </c>
      <c r="H23" s="13">
        <v>10</v>
      </c>
      <c r="I23" s="5"/>
    </row>
    <row r="24" spans="1:9" s="6" customFormat="1" ht="133.5" customHeight="1">
      <c r="A24" s="26"/>
      <c r="B24" s="5" t="s">
        <v>40</v>
      </c>
      <c r="C24" s="5" t="s">
        <v>41</v>
      </c>
      <c r="D24" s="12" t="s">
        <v>42</v>
      </c>
      <c r="E24" s="12" t="s">
        <v>42</v>
      </c>
      <c r="F24" s="12" t="s">
        <v>43</v>
      </c>
      <c r="G24" s="13">
        <v>40</v>
      </c>
      <c r="H24" s="13">
        <v>35</v>
      </c>
      <c r="I24" s="12" t="s">
        <v>52</v>
      </c>
    </row>
    <row r="25" spans="1:9" s="6" customFormat="1" ht="30" customHeight="1">
      <c r="A25" s="26" t="s">
        <v>44</v>
      </c>
      <c r="B25" s="26"/>
      <c r="C25" s="26"/>
      <c r="D25" s="26"/>
      <c r="E25" s="26"/>
      <c r="F25" s="26"/>
      <c r="G25" s="11"/>
      <c r="H25" s="18">
        <f>I8+SUM(H15:H24)</f>
        <v>95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18:C21"/>
  </mergeCells>
  <phoneticPr fontId="8" type="noConversion"/>
  <pageMargins left="0.7" right="0.7" top="0.75" bottom="0.75" header="0.3" footer="0.3"/>
  <pageSetup paperSize="9" scale="8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