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65" windowHeight="13695" tabRatio="768"/>
  </bookViews>
  <sheets>
    <sheet name="绩效自评表" sheetId="44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" i="44" l="1"/>
  <c r="I7" i="44" s="1"/>
  <c r="H19" i="44" s="1"/>
</calcChain>
</file>

<file path=xl/sharedStrings.xml><?xml version="1.0" encoding="utf-8"?>
<sst xmlns="http://schemas.openxmlformats.org/spreadsheetml/2006/main" count="66" uniqueCount="55">
  <si>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</si>
  <si>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</si>
  <si>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</si>
  <si>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冬奥冬残奥会专项工程尾款</t>
  </si>
  <si>
    <t>主管部门</t>
  </si>
  <si>
    <t>北京市交通委员会</t>
  </si>
  <si>
    <t>实施单位</t>
  </si>
  <si>
    <t>项目负责人</t>
  </si>
  <si>
    <t>沈兴华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</si>
  <si>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</si>
  <si>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</si>
  <si>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</si>
  <si>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</si>
  <si>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</si>
  <si>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</si>
  <si>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</si>
  <si>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</si>
  <si>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</si>
  <si>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</si>
  <si>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</si>
  <si>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</si>
  <si>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</si>
  <si>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</si>
  <si>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</si>
  <si>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</si>
  <si>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</si>
  <si>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施划赛事专用道：京藏高速2.2公里，京新高速19.6公里，机场第二高速1.4公里，京礼高速74.4公里，京平高速8.8公里，首都机场高速14.5公里；抵离路线：北六环84.7公里；并设置相应交通工程标志。保障冬奥会、冬残奥会顺利举办，现支付工程尾款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</si>
  <si>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</si>
  <si>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</si>
  <si>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</si>
  <si>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</si>
  <si>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</si>
  <si>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</si>
  <si>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</si>
  <si>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</si>
  <si>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</si>
  <si>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公交专用道施划范围</t>
  </si>
  <si>
    <t>公交专用道施划范围205.6公里</t>
  </si>
  <si>
    <t>质量指标
（13分）</t>
  </si>
  <si>
    <t>尾款支付率</t>
  </si>
  <si>
    <t>尾款支付率1项</t>
  </si>
  <si>
    <t>尾款支付1项</t>
  </si>
  <si>
    <t>时效指标
（12分）</t>
  </si>
  <si>
    <t>尾款支付时间</t>
  </si>
  <si>
    <t>财政到账30日内支付</t>
  </si>
  <si>
    <t>成本指标
（10分）</t>
  </si>
  <si>
    <t>项目预算控制数</t>
  </si>
  <si>
    <t>项目预算控制数≤72.046272万元</t>
  </si>
  <si>
    <t>72.046272万元</t>
  </si>
  <si>
    <t>效益指标（40分）</t>
  </si>
  <si>
    <t>经济、社会、生态、可持续影响效益指标（40分）</t>
  </si>
  <si>
    <t>社会效益</t>
  </si>
  <si>
    <t>保障冬奥会、冬残奥会后续事项顺利进行</t>
  </si>
  <si>
    <t>总分</t>
  </si>
  <si>
    <t>绩效指标设置更接近数量指标，无法体现效益指标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</si>
</sst>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8" formatCode="0.00_ "/>
  </numFmts>
  <fonts count="13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indexed="8"/>
      <name val="仿宋_GB2312"/>
      <charset val="134"/>
    </font>
    <font>
      <sz val="12"/>
      <color theme="1"/>
      <name val="宋体"/>
      <family val="3"/>
      <charset val="134"/>
      <scheme val="minor"/>
    </font>
    <font>
      <sz val="12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>
      <alignment vertical="center"/>
    </xf>
    <xf numFmtId="0" fontId="11" fillId="0" borderId="0">
      <alignment vertical="center"/>
    </xf>
    <xf numFmtId="0" fontId="11" fillId="0" borderId="0"/>
    <xf numFmtId="0" fontId="11" fillId="0" borderId="0"/>
    <xf numFmtId="0" fontId="8" fillId="0" borderId="0"/>
    <xf numFmtId="0" fontId="11" fillId="0" borderId="0"/>
    <xf numFmtId="0" fontId="8" fillId="0" borderId="0">
      <alignment vertical="center"/>
    </xf>
    <xf numFmtId="0" fontId="9" fillId="0" borderId="0"/>
    <xf numFmtId="0" fontId="5" fillId="0" borderId="0"/>
    <xf numFmtId="43" fontId="8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8" fontId="0" fillId="0" borderId="0" xfId="0" applyNumberForma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78" fontId="5" fillId="0" borderId="1" xfId="0" applyNumberFormat="1" applyFont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</cellXfs>
  <cellStyles count="15">
    <cellStyle name="常规" xfId="0" builtinId="0"/>
    <cellStyle name="常规 2" xfId="1"/>
    <cellStyle name="常规 2 2" xfId="2"/>
    <cellStyle name="常规 2 2 2" xfId="3"/>
    <cellStyle name="常规 2 3" xfId="4"/>
    <cellStyle name="常规 2 4" xfId="5"/>
    <cellStyle name="常规 3" xfId="6"/>
    <cellStyle name="常规 4" xfId="7"/>
    <cellStyle name="常规 4 2" xfId="8"/>
    <cellStyle name="常规 4 3" xfId="9"/>
    <cellStyle name="常规 4 4" xfId="10"/>
    <cellStyle name="常规 5" xfId="11"/>
    <cellStyle name="常规 6" xfId="12"/>
    <cellStyle name="常规 7" xfId="13"/>
    <cellStyle name="千位分隔 2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"/>
  <sheetViews>
    <sheetView tabSelected="1" topLeftCell="A7" zoomScaleNormal="100" workbookViewId="0">
      <selection activeCell="J16" sqref="J16"/>
    </sheetView>
  </sheetViews>
  <sheetFormatPr defaultColWidth="9" defaultRowHeight="13.5"/>
  <cols>
    <col min="1" max="1" width="4.1328125" customWidth="1"/>
    <col min="2" max="2" width="8.86328125" customWidth="1"/>
    <col min="3" max="3" width="18.59765625" customWidth="1"/>
    <col min="4" max="4" width="16.33203125" style="4" customWidth="1"/>
    <col min="5" max="5" width="20.86328125" style="4" customWidth="1"/>
    <col min="6" max="6" width="23.6640625" customWidth="1"/>
    <col min="7" max="7" width="8.46484375" style="5" customWidth="1"/>
    <col min="8" max="8" width="11.1328125" customWidth="1"/>
    <col min="9" max="9" width="17.3984375" customWidth="1"/>
  </cols>
  <sheetData>
    <row r="1" spans="1:9" s="1" customFormat="1" ht="22.5" customHeight="1">
      <c r="A1" s="18" t="s">
        <v>0</v>
      </c>
      <c r="B1" s="18"/>
      <c r="C1" s="18"/>
      <c r="D1" s="18"/>
      <c r="E1" s="18"/>
      <c r="F1" s="18"/>
      <c r="G1" s="18"/>
      <c r="H1" s="18"/>
      <c r="I1" s="18"/>
    </row>
    <row r="2" spans="1:9" s="2" customFormat="1" ht="18.75" customHeight="1">
      <c r="A2" s="19" t="s">
        <v>1</v>
      </c>
      <c r="B2" s="19"/>
      <c r="C2" s="19"/>
      <c r="D2" s="19"/>
      <c r="E2" s="19"/>
      <c r="F2" s="19"/>
      <c r="G2" s="19"/>
      <c r="H2" s="19"/>
      <c r="I2" s="19"/>
    </row>
    <row r="3" spans="1:9" s="3" customFormat="1">
      <c r="A3" s="20" t="s">
        <v>2</v>
      </c>
      <c r="B3" s="20"/>
      <c r="C3" s="20" t="s">
        <v>3</v>
      </c>
      <c r="D3" s="20"/>
      <c r="E3" s="20"/>
      <c r="F3" s="20"/>
      <c r="G3" s="20"/>
      <c r="H3" s="20"/>
      <c r="I3" s="20"/>
    </row>
    <row r="4" spans="1:9" s="3" customFormat="1">
      <c r="A4" s="20" t="s">
        <v>4</v>
      </c>
      <c r="B4" s="20"/>
      <c r="C4" s="20" t="s">
        <v>5</v>
      </c>
      <c r="D4" s="20"/>
      <c r="E4" s="20"/>
      <c r="F4" s="7" t="s">
        <v>6</v>
      </c>
      <c r="G4" s="20"/>
      <c r="H4" s="20"/>
      <c r="I4" s="20"/>
    </row>
    <row r="5" spans="1:9" s="3" customFormat="1">
      <c r="A5" s="20" t="s">
        <v>7</v>
      </c>
      <c r="B5" s="20"/>
      <c r="C5" s="20" t="s">
        <v>8</v>
      </c>
      <c r="D5" s="20"/>
      <c r="E5" s="20"/>
      <c r="F5" s="7" t="s">
        <v>9</v>
      </c>
      <c r="G5" s="20">
        <v>55531604</v>
      </c>
      <c r="H5" s="20"/>
      <c r="I5" s="20"/>
    </row>
    <row r="6" spans="1:9" s="3" customFormat="1">
      <c r="A6" s="20" t="s">
        <v>10</v>
      </c>
      <c r="B6" s="20"/>
      <c r="C6" s="7"/>
      <c r="D6" s="6" t="s">
        <v>11</v>
      </c>
      <c r="E6" s="7" t="s">
        <v>12</v>
      </c>
      <c r="F6" s="7" t="s">
        <v>13</v>
      </c>
      <c r="G6" s="7" t="s">
        <v>14</v>
      </c>
      <c r="H6" s="7" t="s">
        <v>15</v>
      </c>
      <c r="I6" s="6" t="s">
        <v>16</v>
      </c>
    </row>
    <row r="7" spans="1:9" s="3" customFormat="1" ht="32.25" customHeight="1">
      <c r="A7" s="20" t="s">
        <v>17</v>
      </c>
      <c r="B7" s="20"/>
      <c r="C7" s="8" t="s">
        <v>18</v>
      </c>
      <c r="D7" s="6">
        <v>72.046272000000002</v>
      </c>
      <c r="E7" s="9">
        <v>72.046272000000002</v>
      </c>
      <c r="F7" s="7">
        <v>72.046272000000002</v>
      </c>
      <c r="G7" s="7">
        <v>10</v>
      </c>
      <c r="H7" s="10">
        <f>+F7/E7</f>
        <v>1</v>
      </c>
      <c r="I7" s="16">
        <f>G7*H7</f>
        <v>10</v>
      </c>
    </row>
    <row r="8" spans="1:9" s="3" customFormat="1" ht="13.5" customHeight="1">
      <c r="A8" s="21"/>
      <c r="B8" s="21"/>
      <c r="C8" s="8" t="s">
        <v>19</v>
      </c>
      <c r="D8" s="6">
        <v>72.046272000000002</v>
      </c>
      <c r="E8" s="9">
        <v>72.046272000000002</v>
      </c>
      <c r="F8" s="7">
        <v>72.046272000000002</v>
      </c>
      <c r="G8" s="7" t="s">
        <v>20</v>
      </c>
      <c r="H8" s="6"/>
      <c r="I8" s="6" t="s">
        <v>20</v>
      </c>
    </row>
    <row r="9" spans="1:9" s="3" customFormat="1" ht="13.5" customHeight="1">
      <c r="A9" s="21"/>
      <c r="B9" s="21"/>
      <c r="C9" s="8" t="s">
        <v>21</v>
      </c>
      <c r="D9" s="6"/>
      <c r="E9" s="6"/>
      <c r="F9" s="7"/>
      <c r="G9" s="7" t="s">
        <v>20</v>
      </c>
      <c r="H9" s="6"/>
      <c r="I9" s="6" t="s">
        <v>20</v>
      </c>
    </row>
    <row r="10" spans="1:9" s="3" customFormat="1">
      <c r="A10" s="21"/>
      <c r="B10" s="21"/>
      <c r="C10" s="8" t="s">
        <v>22</v>
      </c>
      <c r="D10" s="6"/>
      <c r="E10" s="6"/>
      <c r="F10" s="7"/>
      <c r="G10" s="7" t="s">
        <v>20</v>
      </c>
      <c r="H10" s="6"/>
      <c r="I10" s="6" t="s">
        <v>20</v>
      </c>
    </row>
    <row r="11" spans="1:9" s="3" customFormat="1" ht="18" customHeight="1">
      <c r="A11" s="20" t="s">
        <v>23</v>
      </c>
      <c r="B11" s="20" t="s">
        <v>24</v>
      </c>
      <c r="C11" s="20"/>
      <c r="D11" s="20"/>
      <c r="E11" s="20"/>
      <c r="F11" s="20" t="s">
        <v>25</v>
      </c>
      <c r="G11" s="20"/>
      <c r="H11" s="20"/>
      <c r="I11" s="20"/>
    </row>
    <row r="12" spans="1:9" s="3" customFormat="1" ht="65.650000000000006" customHeight="1">
      <c r="A12" s="20"/>
      <c r="B12" s="22" t="s">
        <v>26</v>
      </c>
      <c r="C12" s="23"/>
      <c r="D12" s="23"/>
      <c r="E12" s="24"/>
      <c r="F12" s="22" t="s">
        <v>26</v>
      </c>
      <c r="G12" s="23"/>
      <c r="H12" s="23"/>
      <c r="I12" s="24"/>
    </row>
    <row r="13" spans="1:9" s="3" customFormat="1" ht="34.5" customHeight="1">
      <c r="A13" s="20" t="s">
        <v>27</v>
      </c>
      <c r="B13" s="6" t="s">
        <v>28</v>
      </c>
      <c r="C13" s="6" t="s">
        <v>29</v>
      </c>
      <c r="D13" s="7" t="s">
        <v>30</v>
      </c>
      <c r="E13" s="6" t="s">
        <v>31</v>
      </c>
      <c r="F13" s="6" t="s">
        <v>32</v>
      </c>
      <c r="G13" s="7" t="s">
        <v>14</v>
      </c>
      <c r="H13" s="7" t="s">
        <v>16</v>
      </c>
      <c r="I13" s="6" t="s">
        <v>33</v>
      </c>
    </row>
    <row r="14" spans="1:9" s="3" customFormat="1" ht="30" customHeight="1">
      <c r="A14" s="20"/>
      <c r="B14" s="20" t="s">
        <v>34</v>
      </c>
      <c r="C14" s="6" t="s">
        <v>35</v>
      </c>
      <c r="D14" s="11" t="s">
        <v>36</v>
      </c>
      <c r="E14" s="6" t="s">
        <v>37</v>
      </c>
      <c r="F14" s="6" t="s">
        <v>37</v>
      </c>
      <c r="G14" s="9">
        <v>15</v>
      </c>
      <c r="H14" s="9">
        <v>15</v>
      </c>
      <c r="I14" s="6"/>
    </row>
    <row r="15" spans="1:9" s="3" customFormat="1" ht="30" customHeight="1">
      <c r="A15" s="20"/>
      <c r="B15" s="20"/>
      <c r="C15" s="6" t="s">
        <v>38</v>
      </c>
      <c r="D15" s="11" t="s">
        <v>39</v>
      </c>
      <c r="E15" s="6" t="s">
        <v>40</v>
      </c>
      <c r="F15" s="6" t="s">
        <v>41</v>
      </c>
      <c r="G15" s="9">
        <v>13</v>
      </c>
      <c r="H15" s="9">
        <v>13</v>
      </c>
      <c r="I15" s="6"/>
    </row>
    <row r="16" spans="1:9" s="3" customFormat="1" ht="30" customHeight="1">
      <c r="A16" s="20"/>
      <c r="B16" s="20"/>
      <c r="C16" s="6" t="s">
        <v>42</v>
      </c>
      <c r="D16" s="11" t="s">
        <v>43</v>
      </c>
      <c r="E16" s="6" t="s">
        <v>44</v>
      </c>
      <c r="F16" s="6" t="s">
        <v>44</v>
      </c>
      <c r="G16" s="9">
        <v>12</v>
      </c>
      <c r="H16" s="9">
        <v>12</v>
      </c>
      <c r="I16" s="6"/>
    </row>
    <row r="17" spans="1:9" s="3" customFormat="1" ht="30" customHeight="1">
      <c r="A17" s="20"/>
      <c r="B17" s="20"/>
      <c r="C17" s="12" t="s">
        <v>45</v>
      </c>
      <c r="D17" s="11" t="s">
        <v>46</v>
      </c>
      <c r="E17" s="13" t="s">
        <v>47</v>
      </c>
      <c r="F17" s="13" t="s">
        <v>48</v>
      </c>
      <c r="G17" s="9">
        <v>10</v>
      </c>
      <c r="H17" s="9">
        <v>10</v>
      </c>
      <c r="I17" s="6"/>
    </row>
    <row r="18" spans="1:9" s="3" customFormat="1" ht="60" customHeight="1">
      <c r="A18" s="20"/>
      <c r="B18" s="14" t="s">
        <v>49</v>
      </c>
      <c r="C18" s="6" t="s">
        <v>50</v>
      </c>
      <c r="D18" s="11" t="s">
        <v>51</v>
      </c>
      <c r="E18" s="6" t="s">
        <v>52</v>
      </c>
      <c r="F18" s="6" t="s">
        <v>52</v>
      </c>
      <c r="G18" s="9">
        <v>40</v>
      </c>
      <c r="H18" s="9">
        <v>35</v>
      </c>
      <c r="I18" s="6" t="s">
        <v>54</v>
      </c>
    </row>
    <row r="19" spans="1:9" s="3" customFormat="1" ht="30" customHeight="1">
      <c r="A19" s="20" t="s">
        <v>53</v>
      </c>
      <c r="B19" s="20"/>
      <c r="C19" s="20"/>
      <c r="D19" s="20"/>
      <c r="E19" s="20"/>
      <c r="F19" s="20"/>
      <c r="G19" s="9"/>
      <c r="H19" s="15">
        <f>I7+SUM(H14:H18)</f>
        <v>95</v>
      </c>
      <c r="I19" s="17"/>
    </row>
  </sheetData>
  <mergeCells count="23">
    <mergeCell ref="B11:E11"/>
    <mergeCell ref="F11:I11"/>
    <mergeCell ref="B12:E12"/>
    <mergeCell ref="F12:I12"/>
    <mergeCell ref="A19:F19"/>
    <mergeCell ref="A11:A12"/>
    <mergeCell ref="A13:A18"/>
    <mergeCell ref="B14:B17"/>
    <mergeCell ref="A6:B6"/>
    <mergeCell ref="A7:B7"/>
    <mergeCell ref="A8:B8"/>
    <mergeCell ref="A9:B9"/>
    <mergeCell ref="A10:B10"/>
    <mergeCell ref="A4:B4"/>
    <mergeCell ref="C4:E4"/>
    <mergeCell ref="G4:I4"/>
    <mergeCell ref="A5:B5"/>
    <mergeCell ref="C5:E5"/>
    <mergeCell ref="G5:I5"/>
    <mergeCell ref="A1:I1"/>
    <mergeCell ref="A2:I2"/>
    <mergeCell ref="A3:B3"/>
    <mergeCell ref="C3:I3"/>
  </mergeCells>
  <phoneticPr fontId="12" type="noConversion"/>
  <pageMargins left="0.7" right="0.7" top="0.75" bottom="0.75" header="0.3" footer="0.3"/>
  <pageSetup paperSize="9" scale="85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jxds</cp:lastModifiedBy>
  <cp:lastPrinted>2024-04-15T08:19:00Z</cp:lastPrinted>
  <dcterms:created xsi:type="dcterms:W3CDTF">2018-03-28T06:56:00Z</dcterms:created>
  <dcterms:modified xsi:type="dcterms:W3CDTF">2024-05-09T11:47:52Z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C1F90EB4D40840EEB889DD72D84DAD17_12</vt:lpwstr>
  </property>
</Properties>
</file>