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64-北京市交通委员会延庆公路分局-2023年延庆分局执法服装经费\"/>
    </mc:Choice>
  </mc:AlternateContent>
  <bookViews>
    <workbookView xWindow="-100" yWindow="-100" windowWidth="24890" windowHeight="1491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4" l="1"/>
  <c r="H9" i="44"/>
  <c r="I9" i="44" s="1"/>
  <c r="H24" i="44" s="1"/>
</calcChain>
</file>

<file path=xl/sharedStrings.xml><?xml version="1.0" encoding="utf-8"?>
<sst xmlns="http://schemas.openxmlformats.org/spreadsheetml/2006/main" count="76" uniqueCount="64">
  <si>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</si>
  <si>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</si>
  <si>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</si>
  <si>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</si>
  <si>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</si>
  <si>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</si>
  <si>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</si>
  <si>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</si>
  <si>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</si>
  <si>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</si>
  <si>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</si>
  <si>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</si>
  <si>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</si>
  <si>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</si>
  <si>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</si>
  <si>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</si>
  <si>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</si>
  <si>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</si>
  <si>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</si>
  <si>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</si>
  <si>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</si>
  <si>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</si>
  <si>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</si>
  <si>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</si>
  <si>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</si>
  <si>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</si>
  <si>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</si>
  <si>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</si>
  <si>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</si>
  <si>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</si>
  <si>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</si>
  <si>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</si>
  <si>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</si>
  <si>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</si>
  <si>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</si>
  <si>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</si>
  <si>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2023年延庆分局执法服装经费</t>
    <phoneticPr fontId="7" type="noConversion"/>
  </si>
  <si>
    <t>吴颖</t>
    <phoneticPr fontId="7" type="noConversion"/>
  </si>
  <si>
    <t>全部按照预期执行。</t>
    <phoneticPr fontId="7" type="noConversion"/>
  </si>
  <si>
    <t>按照合同约定及时完成资金支付</t>
  </si>
  <si>
    <t>项目预算控制数</t>
  </si>
  <si>
    <t>满足执法需要</t>
  </si>
  <si>
    <t>达到合同约定要求</t>
    <phoneticPr fontId="7" type="noConversion"/>
  </si>
  <si>
    <t>57个</t>
    <phoneticPr fontId="7" type="noConversion"/>
  </si>
  <si>
    <t>266件</t>
    <phoneticPr fontId="7" type="noConversion"/>
  </si>
  <si>
    <t>57双</t>
    <phoneticPr fontId="7" type="noConversion"/>
  </si>
  <si>
    <t>399个</t>
    <phoneticPr fontId="7" type="noConversion"/>
  </si>
  <si>
    <t>2023年前</t>
    <phoneticPr fontId="7" type="noConversion"/>
  </si>
  <si>
    <t>满足</t>
    <phoneticPr fontId="7" type="noConversion"/>
  </si>
  <si>
    <t>根据《北京市交通委员会关于印发&lt;北京市交通运输综合行政执法制式服装和标志发放范围规定&gt;的通知》、《关于开展我市交通运输系统2023年度综合行政执法制式服装和标志需求统计、人员资格初步审查、申报、动态管理工作的通知》等文件有关要求，我分局计划购置执法服装和标志19套，共计6.465708万元。</t>
    <phoneticPr fontId="7" type="noConversion"/>
  </si>
  <si>
    <t>北京市交通委员会延庆公路分局</t>
    <phoneticPr fontId="7" type="noConversion"/>
  </si>
  <si>
    <t>帽类</t>
    <phoneticPr fontId="7" type="noConversion"/>
  </si>
  <si>
    <t>57个</t>
    <phoneticPr fontId="7" type="noConversion"/>
  </si>
  <si>
    <t>服装类</t>
    <phoneticPr fontId="7" type="noConversion"/>
  </si>
  <si>
    <t>266件</t>
    <phoneticPr fontId="7" type="noConversion"/>
  </si>
  <si>
    <t>鞋类</t>
    <phoneticPr fontId="7" type="noConversion"/>
  </si>
  <si>
    <t>57双</t>
    <phoneticPr fontId="7" type="noConversion"/>
  </si>
  <si>
    <t>标志类</t>
    <phoneticPr fontId="7" type="noConversion"/>
  </si>
  <si>
    <t>399个</t>
    <phoneticPr fontId="7" type="noConversion"/>
  </si>
  <si>
    <t>效益指标（40分）</t>
    <phoneticPr fontId="7" type="noConversion"/>
  </si>
  <si>
    <t>经济、社会、生态、可持续影响效益指标（40分）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</si>
  <si>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</si>
  <si>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</si>
  <si>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≤6.465708万元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</si>
</sst>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3" workbookViewId="0">
      <selection activeCell="L14" sqref="L14"/>
    </sheetView>
  </sheetViews>
  <sheetFormatPr defaultColWidth="9" defaultRowHeight="14" x14ac:dyDescent="0.25"/>
  <cols>
    <col min="1" max="1" width="4.08984375" style="12" customWidth="1"/>
    <col min="2" max="2" width="8.90625" style="12" customWidth="1"/>
    <col min="3" max="3" width="18.6328125" style="12" customWidth="1"/>
    <col min="4" max="6" width="19.36328125" style="1" customWidth="1"/>
    <col min="7" max="7" width="8.453125" style="14" customWidth="1"/>
    <col min="8" max="8" width="11.08984375" style="12" customWidth="1"/>
    <col min="9" max="9" width="17.36328125" style="12" customWidth="1"/>
    <col min="10" max="16384" width="9" style="12"/>
  </cols>
  <sheetData>
    <row r="1" spans="1:9" x14ac:dyDescent="0.25">
      <c r="A1" s="26"/>
      <c r="B1" s="26"/>
      <c r="C1" s="26"/>
      <c r="D1" s="26"/>
      <c r="E1" s="26"/>
      <c r="F1" s="26"/>
      <c r="G1" s="26"/>
    </row>
    <row r="2" spans="1:9" ht="22.5" customHeight="1" x14ac:dyDescent="0.25">
      <c r="A2" s="27" t="s">
        <v>61</v>
      </c>
      <c r="B2" s="27"/>
      <c r="C2" s="27"/>
      <c r="D2" s="27"/>
      <c r="E2" s="27"/>
      <c r="F2" s="27"/>
      <c r="G2" s="27"/>
      <c r="H2" s="27"/>
      <c r="I2" s="27"/>
    </row>
    <row r="3" spans="1:9" ht="18.75" customHeight="1" x14ac:dyDescent="0.25">
      <c r="A3" s="28" t="s">
        <v>34</v>
      </c>
      <c r="B3" s="28"/>
      <c r="C3" s="28"/>
      <c r="D3" s="28"/>
      <c r="E3" s="28"/>
      <c r="F3" s="28"/>
      <c r="G3" s="28"/>
      <c r="H3" s="28"/>
      <c r="I3" s="28"/>
    </row>
    <row r="4" spans="1:9" ht="11.25" customHeight="1" x14ac:dyDescent="0.25">
      <c r="A4" s="15"/>
      <c r="B4" s="15"/>
      <c r="C4" s="15"/>
      <c r="D4" s="16"/>
      <c r="E4" s="16"/>
      <c r="F4" s="16"/>
      <c r="G4" s="17"/>
    </row>
    <row r="5" spans="1:9" s="13" customFormat="1" x14ac:dyDescent="0.25">
      <c r="A5" s="19" t="s">
        <v>0</v>
      </c>
      <c r="B5" s="19"/>
      <c r="C5" s="19" t="s">
        <v>36</v>
      </c>
      <c r="D5" s="19"/>
      <c r="E5" s="19"/>
      <c r="F5" s="19"/>
      <c r="G5" s="19"/>
      <c r="H5" s="19"/>
      <c r="I5" s="19"/>
    </row>
    <row r="6" spans="1:9" s="13" customFormat="1" x14ac:dyDescent="0.25">
      <c r="A6" s="19" t="s">
        <v>11</v>
      </c>
      <c r="B6" s="19"/>
      <c r="C6" s="19" t="s">
        <v>35</v>
      </c>
      <c r="D6" s="19"/>
      <c r="E6" s="19"/>
      <c r="F6" s="5" t="s">
        <v>1</v>
      </c>
      <c r="G6" s="19" t="s">
        <v>50</v>
      </c>
      <c r="H6" s="19"/>
      <c r="I6" s="19"/>
    </row>
    <row r="7" spans="1:9" s="13" customFormat="1" x14ac:dyDescent="0.25">
      <c r="A7" s="19" t="s">
        <v>12</v>
      </c>
      <c r="B7" s="19"/>
      <c r="C7" s="19" t="s">
        <v>37</v>
      </c>
      <c r="D7" s="19"/>
      <c r="E7" s="19"/>
      <c r="F7" s="5" t="s">
        <v>13</v>
      </c>
      <c r="G7" s="19">
        <v>69181695</v>
      </c>
      <c r="H7" s="19"/>
      <c r="I7" s="19"/>
    </row>
    <row r="8" spans="1:9" s="13" customFormat="1" x14ac:dyDescent="0.25">
      <c r="A8" s="19" t="s">
        <v>14</v>
      </c>
      <c r="B8" s="19"/>
      <c r="C8" s="5"/>
      <c r="D8" s="6" t="s">
        <v>15</v>
      </c>
      <c r="E8" s="5" t="s">
        <v>16</v>
      </c>
      <c r="F8" s="5" t="s">
        <v>17</v>
      </c>
      <c r="G8" s="5" t="s">
        <v>8</v>
      </c>
      <c r="H8" s="5" t="s">
        <v>18</v>
      </c>
      <c r="I8" s="6" t="s">
        <v>2</v>
      </c>
    </row>
    <row r="9" spans="1:9" s="13" customFormat="1" x14ac:dyDescent="0.25">
      <c r="A9" s="19" t="s">
        <v>19</v>
      </c>
      <c r="B9" s="19"/>
      <c r="C9" s="7" t="s">
        <v>20</v>
      </c>
      <c r="D9" s="6">
        <v>14.522040000000001</v>
      </c>
      <c r="E9" s="10">
        <v>6.4657080000000002</v>
      </c>
      <c r="F9" s="5">
        <v>6.4657080000000002</v>
      </c>
      <c r="G9" s="5">
        <v>10</v>
      </c>
      <c r="H9" s="8">
        <f>+F9/E9</f>
        <v>1</v>
      </c>
      <c r="I9" s="9">
        <f>G9*H9</f>
        <v>10</v>
      </c>
    </row>
    <row r="10" spans="1:9" s="13" customFormat="1" ht="13.5" customHeight="1" x14ac:dyDescent="0.25">
      <c r="A10" s="18"/>
      <c r="B10" s="18"/>
      <c r="C10" s="7" t="s">
        <v>21</v>
      </c>
      <c r="D10" s="6">
        <v>14.522040000000001</v>
      </c>
      <c r="E10" s="10">
        <v>6.4657080000000002</v>
      </c>
      <c r="F10" s="5">
        <v>6.4657080000000002</v>
      </c>
      <c r="G10" s="5" t="s">
        <v>22</v>
      </c>
      <c r="H10" s="8">
        <f>+F10/E10</f>
        <v>1</v>
      </c>
      <c r="I10" s="6" t="s">
        <v>22</v>
      </c>
    </row>
    <row r="11" spans="1:9" s="13" customFormat="1" ht="13.5" customHeight="1" x14ac:dyDescent="0.25">
      <c r="A11" s="18"/>
      <c r="B11" s="18"/>
      <c r="C11" s="7" t="s">
        <v>23</v>
      </c>
      <c r="D11" s="6"/>
      <c r="E11" s="6"/>
      <c r="F11" s="5"/>
      <c r="G11" s="5" t="s">
        <v>22</v>
      </c>
      <c r="H11" s="6"/>
      <c r="I11" s="6" t="s">
        <v>22</v>
      </c>
    </row>
    <row r="12" spans="1:9" s="13" customFormat="1" x14ac:dyDescent="0.25">
      <c r="A12" s="18"/>
      <c r="B12" s="18"/>
      <c r="C12" s="7" t="s">
        <v>24</v>
      </c>
      <c r="D12" s="6"/>
      <c r="E12" s="6"/>
      <c r="F12" s="5"/>
      <c r="G12" s="5" t="s">
        <v>22</v>
      </c>
      <c r="H12" s="6"/>
      <c r="I12" s="6" t="s">
        <v>22</v>
      </c>
    </row>
    <row r="13" spans="1:9" s="13" customFormat="1" ht="18" customHeight="1" x14ac:dyDescent="0.25">
      <c r="A13" s="19" t="s">
        <v>3</v>
      </c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13" customFormat="1" ht="89.5" customHeight="1" x14ac:dyDescent="0.25">
      <c r="A14" s="19"/>
      <c r="B14" s="20" t="s">
        <v>49</v>
      </c>
      <c r="C14" s="21"/>
      <c r="D14" s="21"/>
      <c r="E14" s="22"/>
      <c r="F14" s="23" t="s">
        <v>38</v>
      </c>
      <c r="G14" s="24"/>
      <c r="H14" s="24"/>
      <c r="I14" s="25"/>
    </row>
    <row r="15" spans="1:9" s="13" customFormat="1" ht="34.5" customHeight="1" x14ac:dyDescent="0.25">
      <c r="A15" s="19" t="s">
        <v>4</v>
      </c>
      <c r="B15" s="6" t="s">
        <v>5</v>
      </c>
      <c r="C15" s="6" t="s">
        <v>6</v>
      </c>
      <c r="D15" s="5" t="s">
        <v>7</v>
      </c>
      <c r="E15" s="6" t="s">
        <v>27</v>
      </c>
      <c r="F15" s="6" t="s">
        <v>28</v>
      </c>
      <c r="G15" s="5" t="s">
        <v>8</v>
      </c>
      <c r="H15" s="5" t="s">
        <v>2</v>
      </c>
      <c r="I15" s="6" t="s">
        <v>10</v>
      </c>
    </row>
    <row r="16" spans="1:9" s="13" customFormat="1" ht="30" customHeight="1" x14ac:dyDescent="0.25">
      <c r="A16" s="19"/>
      <c r="B16" s="19" t="s">
        <v>29</v>
      </c>
      <c r="C16" s="19" t="s">
        <v>30</v>
      </c>
      <c r="D16" s="2" t="s">
        <v>51</v>
      </c>
      <c r="E16" s="6" t="s">
        <v>52</v>
      </c>
      <c r="F16" s="6" t="s">
        <v>43</v>
      </c>
      <c r="G16" s="10">
        <v>4</v>
      </c>
      <c r="H16" s="10">
        <v>4</v>
      </c>
      <c r="I16" s="6"/>
    </row>
    <row r="17" spans="1:9" s="13" customFormat="1" ht="30" customHeight="1" x14ac:dyDescent="0.25">
      <c r="A17" s="19"/>
      <c r="B17" s="19"/>
      <c r="C17" s="19"/>
      <c r="D17" s="2" t="s">
        <v>53</v>
      </c>
      <c r="E17" s="6" t="s">
        <v>54</v>
      </c>
      <c r="F17" s="6" t="s">
        <v>44</v>
      </c>
      <c r="G17" s="10">
        <v>4</v>
      </c>
      <c r="H17" s="10">
        <v>4</v>
      </c>
      <c r="I17" s="6"/>
    </row>
    <row r="18" spans="1:9" s="13" customFormat="1" ht="30" customHeight="1" x14ac:dyDescent="0.25">
      <c r="A18" s="19"/>
      <c r="B18" s="19"/>
      <c r="C18" s="19"/>
      <c r="D18" s="2" t="s">
        <v>55</v>
      </c>
      <c r="E18" s="6" t="s">
        <v>56</v>
      </c>
      <c r="F18" s="6" t="s">
        <v>45</v>
      </c>
      <c r="G18" s="10">
        <v>4</v>
      </c>
      <c r="H18" s="10">
        <v>4</v>
      </c>
      <c r="I18" s="6"/>
    </row>
    <row r="19" spans="1:9" s="13" customFormat="1" ht="30" customHeight="1" x14ac:dyDescent="0.25">
      <c r="A19" s="19"/>
      <c r="B19" s="19"/>
      <c r="C19" s="19"/>
      <c r="D19" s="2" t="s">
        <v>57</v>
      </c>
      <c r="E19" s="6" t="s">
        <v>58</v>
      </c>
      <c r="F19" s="6" t="s">
        <v>46</v>
      </c>
      <c r="G19" s="10">
        <v>3</v>
      </c>
      <c r="H19" s="10">
        <v>3</v>
      </c>
      <c r="I19" s="6"/>
    </row>
    <row r="20" spans="1:9" s="13" customFormat="1" ht="30" customHeight="1" x14ac:dyDescent="0.25">
      <c r="A20" s="19"/>
      <c r="B20" s="19"/>
      <c r="C20" s="6" t="s">
        <v>31</v>
      </c>
      <c r="D20" s="3" t="s">
        <v>42</v>
      </c>
      <c r="E20" s="3" t="s">
        <v>42</v>
      </c>
      <c r="F20" s="3" t="s">
        <v>42</v>
      </c>
      <c r="G20" s="10">
        <v>13</v>
      </c>
      <c r="H20" s="10">
        <v>13</v>
      </c>
      <c r="I20" s="6"/>
    </row>
    <row r="21" spans="1:9" s="13" customFormat="1" ht="30" customHeight="1" x14ac:dyDescent="0.25">
      <c r="A21" s="19"/>
      <c r="B21" s="19"/>
      <c r="C21" s="6" t="s">
        <v>32</v>
      </c>
      <c r="D21" s="3" t="s">
        <v>39</v>
      </c>
      <c r="E21" s="3" t="s">
        <v>47</v>
      </c>
      <c r="F21" s="3" t="s">
        <v>47</v>
      </c>
      <c r="G21" s="10">
        <v>12</v>
      </c>
      <c r="H21" s="10">
        <v>12</v>
      </c>
      <c r="I21" s="6"/>
    </row>
    <row r="22" spans="1:9" s="13" customFormat="1" ht="30" customHeight="1" x14ac:dyDescent="0.25">
      <c r="A22" s="19"/>
      <c r="B22" s="19"/>
      <c r="C22" s="11" t="s">
        <v>33</v>
      </c>
      <c r="D22" s="3" t="s">
        <v>40</v>
      </c>
      <c r="E22" s="3" t="s">
        <v>63</v>
      </c>
      <c r="F22" s="3" t="s">
        <v>63</v>
      </c>
      <c r="G22" s="10">
        <v>10</v>
      </c>
      <c r="H22" s="10">
        <v>10</v>
      </c>
      <c r="I22" s="6"/>
    </row>
    <row r="23" spans="1:9" s="13" customFormat="1" ht="49.25" customHeight="1" x14ac:dyDescent="0.25">
      <c r="A23" s="19"/>
      <c r="B23" s="6" t="s">
        <v>59</v>
      </c>
      <c r="C23" s="6" t="s">
        <v>60</v>
      </c>
      <c r="D23" s="3" t="s">
        <v>41</v>
      </c>
      <c r="E23" s="3" t="s">
        <v>41</v>
      </c>
      <c r="F23" s="3" t="s">
        <v>48</v>
      </c>
      <c r="G23" s="10">
        <v>40</v>
      </c>
      <c r="H23" s="10">
        <v>35</v>
      </c>
      <c r="I23" s="6" t="s">
        <v>62</v>
      </c>
    </row>
    <row r="24" spans="1:9" s="13" customFormat="1" ht="30" customHeight="1" x14ac:dyDescent="0.25">
      <c r="A24" s="19" t="s">
        <v>9</v>
      </c>
      <c r="B24" s="19"/>
      <c r="C24" s="19"/>
      <c r="D24" s="19"/>
      <c r="E24" s="19"/>
      <c r="F24" s="19"/>
      <c r="G24" s="10"/>
      <c r="H24" s="4">
        <f>I9+SUM(H16:H23)</f>
        <v>95</v>
      </c>
      <c r="I24" s="6"/>
    </row>
  </sheetData>
  <mergeCells count="25">
    <mergeCell ref="A8:B8"/>
    <mergeCell ref="A9:B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10:B10"/>
    <mergeCell ref="A24:F24"/>
    <mergeCell ref="A15:A23"/>
    <mergeCell ref="B16:B22"/>
    <mergeCell ref="C16:C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2024-05-12T06:33:05Z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