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<sst xmlns="http://schemas.openxmlformats.org/spreadsheetml/2006/main" count="70" uniqueCount="57">
  <si>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</si>
  <si>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</si>
  <si>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</si>
  <si>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北京市交通委员会综合事务中心后勤保障项目</t>
  </si>
  <si>
    <t>主管部门</t>
  </si>
  <si>
    <t>北京市交通委员会</t>
  </si>
  <si>
    <t>实施单位</t>
  </si>
  <si>
    <t>委综合事务中心</t>
  </si>
  <si>
    <t>项目负责人</t>
  </si>
  <si>
    <t>林雯雯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</si>
  <si>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</si>
  <si>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</si>
  <si>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</si>
  <si>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</si>
  <si>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</si>
  <si>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</si>
  <si>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</si>
  <si>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</si>
  <si>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</si>
  <si>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</si>
  <si>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</si>
  <si>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</si>
  <si>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</si>
  <si>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</si>
  <si>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</si>
  <si>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</si>
  <si>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</si>
  <si>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</si>
  <si>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</si>
  <si>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</si>
  <si>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</si>
  <si>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</si>
  <si>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</si>
  <si>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</si>
  <si>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</si>
  <si>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</si>
  <si>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会议室数量</t>
  </si>
  <si>
    <t>≤50</t>
  </si>
  <si>
    <t>就餐人数</t>
  </si>
  <si>
    <t>≤800人/天</t>
  </si>
  <si>
    <t>停车位</t>
  </si>
  <si>
    <t>≤310</t>
  </si>
  <si>
    <t>质量指标
（13分）</t>
  </si>
  <si>
    <t>符合后勤保障相关要求</t>
  </si>
  <si>
    <t>100%</t>
  </si>
  <si>
    <t>时效指标
（12分）</t>
  </si>
  <si>
    <t>按照工作安排及合同约定完成资金支付</t>
  </si>
  <si>
    <t>成本指标
（10分）</t>
  </si>
  <si>
    <t>控制在预算数之内</t>
  </si>
  <si>
    <t>≤1898.259889万元</t>
  </si>
  <si>
    <t>1720.580528万元</t>
  </si>
  <si>
    <t>效益指标（40分）</t>
  </si>
  <si>
    <t>经济、社会、生态、可持续影响效益指标（40分）</t>
  </si>
  <si>
    <t>社会效益指标</t>
  </si>
  <si>
    <t>确保委机关后勤保障及服务到位，保障好职工委机关职工日常就餐、会议等工作需求。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</si>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</sst>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topLeftCell="A13" workbookViewId="0">
      <selection activeCell="D21" sqref="D21:E21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1.7522123893805" style="3" customWidth="1"/>
    <col min="6" max="6" width="12.6283185840708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55531760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1898.259889</v>
      </c>
      <c r="E8" s="11">
        <v>1815.99179</v>
      </c>
      <c r="F8" s="10">
        <v>1720.580528</v>
      </c>
      <c r="G8" s="12">
        <v>10</v>
      </c>
      <c r="H8" s="14">
        <f>+F8/E8</f>
        <v>0.947460521283524</v>
      </c>
      <c r="I8" s="26">
        <f>G8*H8</f>
        <v>9.47460521283524</v>
      </c>
    </row>
    <row r="9" s="2" customFormat="1" customHeight="1" spans="1:9">
      <c r="A9" s="15"/>
      <c r="B9" s="15"/>
      <c r="C9" s="13" t="s">
        <v>20</v>
      </c>
      <c r="D9" s="11"/>
      <c r="E9" s="16"/>
      <c r="F9" s="12"/>
      <c r="G9" s="12" t="s">
        <v>21</v>
      </c>
      <c r="H9" s="11"/>
      <c r="I9" s="11" t="s">
        <v>21</v>
      </c>
    </row>
    <row r="10" s="2" customFormat="1" customHeight="1" spans="1:9">
      <c r="A10" s="15"/>
      <c r="B10" s="15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5"/>
      <c r="B11" s="15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/>
      <c r="C13" s="18"/>
      <c r="D13" s="18"/>
      <c r="E13" s="19"/>
      <c r="F13" s="17"/>
      <c r="G13" s="18"/>
      <c r="H13" s="18"/>
      <c r="I13" s="19"/>
    </row>
    <row r="14" s="2" customFormat="1" ht="34.5" customHeight="1" spans="1:9">
      <c r="A14" s="11" t="s">
        <v>27</v>
      </c>
      <c r="B14" s="11" t="s">
        <v>28</v>
      </c>
      <c r="C14" s="11" t="s">
        <v>29</v>
      </c>
      <c r="D14" s="12" t="s">
        <v>30</v>
      </c>
      <c r="E14" s="11" t="s">
        <v>31</v>
      </c>
      <c r="F14" s="11" t="s">
        <v>32</v>
      </c>
      <c r="G14" s="12" t="s">
        <v>15</v>
      </c>
      <c r="H14" s="12" t="s">
        <v>17</v>
      </c>
      <c r="I14" s="11" t="s">
        <v>33</v>
      </c>
    </row>
    <row r="15" s="2" customFormat="1" ht="30" customHeight="1" spans="1:9">
      <c r="A15" s="11"/>
      <c r="B15" s="20" t="s">
        <v>34</v>
      </c>
      <c r="C15" s="11" t="s">
        <v>35</v>
      </c>
      <c r="D15" s="18" t="s">
        <v>36</v>
      </c>
      <c r="E15" s="11" t="s">
        <v>37</v>
      </c>
      <c r="F15" s="11" t="s">
        <v>37</v>
      </c>
      <c r="G15" s="16">
        <v>5</v>
      </c>
      <c r="H15" s="16">
        <v>5</v>
      </c>
      <c r="I15" s="11"/>
    </row>
    <row r="16" s="2" customFormat="1" ht="30" customHeight="1" spans="1:9">
      <c r="A16" s="11"/>
      <c r="B16" s="21"/>
      <c r="C16" s="11"/>
      <c r="D16" s="18" t="s">
        <v>38</v>
      </c>
      <c r="E16" s="11" t="s">
        <v>39</v>
      </c>
      <c r="F16" s="11" t="s">
        <v>39</v>
      </c>
      <c r="G16" s="16">
        <v>5</v>
      </c>
      <c r="H16" s="16">
        <v>5</v>
      </c>
      <c r="I16" s="11"/>
    </row>
    <row r="17" s="2" customFormat="1" ht="30" customHeight="1" spans="1:9">
      <c r="A17" s="11"/>
      <c r="B17" s="21"/>
      <c r="C17" s="11"/>
      <c r="D17" s="18" t="s">
        <v>40</v>
      </c>
      <c r="E17" s="11" t="s">
        <v>41</v>
      </c>
      <c r="F17" s="11" t="s">
        <v>41</v>
      </c>
      <c r="G17" s="16">
        <v>5</v>
      </c>
      <c r="H17" s="16">
        <v>5</v>
      </c>
      <c r="I17" s="16"/>
    </row>
    <row r="18" s="2" customFormat="1" ht="30" customHeight="1" spans="1:9">
      <c r="A18" s="11"/>
      <c r="B18" s="21"/>
      <c r="C18" s="11" t="s">
        <v>42</v>
      </c>
      <c r="D18" s="18" t="s">
        <v>43</v>
      </c>
      <c r="E18" s="22" t="s">
        <v>44</v>
      </c>
      <c r="F18" s="23">
        <v>1</v>
      </c>
      <c r="G18" s="16">
        <v>13</v>
      </c>
      <c r="H18" s="16">
        <v>13</v>
      </c>
      <c r="I18" s="11"/>
    </row>
    <row r="19" s="2" customFormat="1" ht="56.45" customHeight="1" spans="1:9">
      <c r="A19" s="11"/>
      <c r="B19" s="21"/>
      <c r="C19" s="11" t="s">
        <v>45</v>
      </c>
      <c r="D19" s="18" t="s">
        <v>46</v>
      </c>
      <c r="E19" s="22" t="s">
        <v>44</v>
      </c>
      <c r="F19" s="22" t="s">
        <v>44</v>
      </c>
      <c r="G19" s="16">
        <v>12</v>
      </c>
      <c r="H19" s="16">
        <v>12</v>
      </c>
      <c r="I19" s="11"/>
    </row>
    <row r="20" s="2" customFormat="1" ht="56.45" customHeight="1" spans="1:9">
      <c r="A20" s="11"/>
      <c r="B20" s="24"/>
      <c r="C20" s="11" t="s">
        <v>47</v>
      </c>
      <c r="D20" s="18" t="s">
        <v>48</v>
      </c>
      <c r="E20" s="22" t="s">
        <v>49</v>
      </c>
      <c r="F20" s="22" t="s">
        <v>50</v>
      </c>
      <c r="G20" s="16">
        <v>10</v>
      </c>
      <c r="H20" s="16">
        <v>10</v>
      </c>
      <c r="I20" s="11"/>
    </row>
    <row r="21" s="2" customFormat="1" ht="114.6" customHeight="1" spans="1:9">
      <c r="A21" s="11"/>
      <c r="B21" s="11" t="s">
        <v>51</v>
      </c>
      <c r="C21" s="11" t="s">
        <v>52</v>
      </c>
      <c r="D21" s="18" t="s">
        <v>53</v>
      </c>
      <c r="E21" s="22" t="s">
        <v>54</v>
      </c>
      <c r="F21" s="22" t="s">
        <v>44</v>
      </c>
      <c r="G21" s="16">
        <v>40</v>
      </c>
      <c r="H21" s="16">
        <v>35</v>
      </c>
      <c r="I21" s="11" t="s">
        <v>55</v>
      </c>
    </row>
    <row r="22" s="2" customFormat="1" ht="30" customHeight="1" spans="1:9">
      <c r="A22" s="11" t="s">
        <v>56</v>
      </c>
      <c r="B22" s="11"/>
      <c r="C22" s="11"/>
      <c r="D22" s="11"/>
      <c r="E22" s="11"/>
      <c r="F22" s="11"/>
      <c r="G22" s="16"/>
      <c r="H22" s="25">
        <f>I8+SUM(H15:H21)</f>
        <v>94.4746052128352</v>
      </c>
      <c r="I22" s="27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7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2024-05-10T06:40:01Z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94C86FCA80D24C469E610988CB37C9C3_12</vt:lpwstr>
  </property>
</Properties>
</file>