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75-北京市交通委员会延庆公路分局-延庆地质灾害防治工程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<sst xmlns="http://schemas.openxmlformats.org/spreadsheetml/2006/main" count="70" uniqueCount="60">
  <si>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</si>
  <si>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</si>
  <si>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</si>
  <si>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</si>
  <si>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</si>
  <si>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</si>
  <si>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</si>
  <si>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</si>
  <si>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</si>
  <si>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</si>
  <si>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</si>
  <si>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</si>
  <si>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</si>
  <si>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</si>
  <si>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</si>
  <si>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</si>
  <si>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</si>
  <si>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</si>
  <si>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</si>
  <si>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</si>
  <si>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</si>
  <si>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</si>
  <si>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</si>
  <si>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</si>
  <si>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</si>
  <si>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</si>
  <si>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</si>
  <si>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</si>
  <si>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</si>
  <si>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数量指标
（15分）</t>
    <phoneticPr fontId="6" type="noConversion"/>
  </si>
  <si>
    <t>质量指标
（13分）</t>
    <phoneticPr fontId="6" type="noConversion"/>
  </si>
  <si>
    <t>（2023年度）</t>
    <phoneticPr fontId="6" type="noConversion"/>
  </si>
  <si>
    <t>北京市交通委员会</t>
    <phoneticPr fontId="7" type="noConversion"/>
  </si>
  <si>
    <t>延庆地质灾害防治工程</t>
    <phoneticPr fontId="7" type="noConversion"/>
  </si>
  <si>
    <t>北京市交通委员会延庆公路分局</t>
    <phoneticPr fontId="7" type="noConversion"/>
  </si>
  <si>
    <t>王健</t>
    <phoneticPr fontId="7" type="noConversion"/>
  </si>
  <si>
    <t>根据北京市交通委员会关于下达2023年普通公路日常养护切块及专项工程资金调整计划的通知（京交公管发〔2023〕24号）文件要求,以锚固、挂网、处理孤危浮石为主，完成兴阳线、京青线等道路的地质灾害防治工程（第二批）点位的治理工作，对2023年延庆区普通公路沿线地质灾害防治工程（第三批）地灾点位开展前期工作，提高管辖区内公路安全保障水平，保障道路的通行能力，为出行群众提供保障性服务。</t>
    <phoneticPr fontId="7" type="noConversion"/>
  </si>
  <si>
    <t>已完成兴阳线、京青线等道路的地质灾害防治工程（第二批）点位的治理工作，已开展2023年延庆区普通公路沿线地质灾害防治工程（第三批）地灾点位前期工作。</t>
    <phoneticPr fontId="7" type="noConversion"/>
  </si>
  <si>
    <t>道路治理条数</t>
    <phoneticPr fontId="7" type="noConversion"/>
  </si>
  <si>
    <t>6条</t>
    <phoneticPr fontId="7" type="noConversion"/>
  </si>
  <si>
    <t>85个</t>
    <phoneticPr fontId="7" type="noConversion"/>
  </si>
  <si>
    <t>地灾隐患点</t>
    <phoneticPr fontId="7" type="noConversion"/>
  </si>
  <si>
    <t>工程质量标准</t>
    <phoneticPr fontId="7" type="noConversion"/>
  </si>
  <si>
    <t>工程质量标准：根据《公路工程质量检验评定标准》JTGF80/1-2017要求，工程质量等级评定为合格。</t>
    <phoneticPr fontId="7" type="noConversion"/>
  </si>
  <si>
    <t>工程质量等级评定为合格</t>
    <phoneticPr fontId="7" type="noConversion"/>
  </si>
  <si>
    <t>项目执行进度</t>
  </si>
  <si>
    <t>第二批点位：方案制定和前期准备时间：2023年11月底前完成；施工、监理招标采购时间：2023年12月底前完成；合同签订时间：2023年12月底前完成</t>
  </si>
  <si>
    <t>社会效益</t>
  </si>
  <si>
    <t>项目预算控制数</t>
  </si>
  <si>
    <t>降低地质灾害隐患，保障道路通行能力，提高道路安全保障水平，保障群众安全出行，为百姓提供“畅、安、舒、美”的道路交通环境。</t>
    <phoneticPr fontId="7" type="noConversion"/>
  </si>
  <si>
    <t>2023年10月前完成方案制定和前期准备，11月前完成施工、监理招标采购及合同签订。</t>
    <phoneticPr fontId="7" type="noConversion"/>
  </si>
  <si>
    <t>已完成京青线、兴阳线等6条道路85个点位的地质灾害点位治理工作，大大降低了地质灾害隐患，保障了道路的安全畅通，提高了道路安全保障水平，为百姓提供了“畅、安、舒、美”的道路交通环境。</t>
    <phoneticPr fontId="7" type="noConversion"/>
  </si>
  <si>
    <t>成本指标
（10分）</t>
    <phoneticPr fontId="6" type="noConversion"/>
  </si>
  <si>
    <t>效益指标（40分）</t>
    <phoneticPr fontId="7" type="noConversion"/>
  </si>
  <si>
    <t>经济、社会、生态、可持续影响效益指标（40分）</t>
    <phoneticPr fontId="7" type="noConversion"/>
  </si>
  <si>
    <t>产
出
指
标
(50分)</t>
    <phoneticPr fontId="6" type="noConversion"/>
  </si>
  <si>
    <t>时效指标
（12分）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</si>
  <si>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</si>
  <si>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</si>
  <si>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≤1863万元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</si>
</sst>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176" fontId="3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9" workbookViewId="0">
      <selection activeCell="F21" sqref="F21"/>
    </sheetView>
  </sheetViews>
  <sheetFormatPr defaultColWidth="9" defaultRowHeight="14" x14ac:dyDescent="0.25"/>
  <cols>
    <col min="1" max="1" width="4.08984375" style="9" customWidth="1"/>
    <col min="2" max="2" width="8.90625" style="9" customWidth="1"/>
    <col min="3" max="3" width="18.6328125" style="9" customWidth="1"/>
    <col min="4" max="6" width="25.36328125" style="11" customWidth="1"/>
    <col min="7" max="7" width="8.453125" style="12" customWidth="1"/>
    <col min="8" max="8" width="11.08984375" style="9" customWidth="1"/>
    <col min="9" max="9" width="17.36328125" style="9" customWidth="1"/>
    <col min="10" max="16384" width="9" style="9"/>
  </cols>
  <sheetData>
    <row r="1" spans="1:9" x14ac:dyDescent="0.25">
      <c r="A1" s="22"/>
      <c r="B1" s="22"/>
      <c r="C1" s="22"/>
      <c r="D1" s="22"/>
      <c r="E1" s="22"/>
      <c r="F1" s="22"/>
      <c r="G1" s="22"/>
    </row>
    <row r="2" spans="1:9" ht="22.5" customHeight="1" x14ac:dyDescent="0.25">
      <c r="A2" s="23" t="s">
        <v>57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25">
      <c r="A3" s="24" t="s">
        <v>31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25">
      <c r="A4" s="13"/>
      <c r="B4" s="13"/>
      <c r="C4" s="13"/>
      <c r="D4" s="14"/>
      <c r="E4" s="14"/>
      <c r="F4" s="14"/>
      <c r="G4" s="15"/>
    </row>
    <row r="5" spans="1:9" s="10" customFormat="1" x14ac:dyDescent="0.25">
      <c r="A5" s="17" t="s">
        <v>0</v>
      </c>
      <c r="B5" s="17"/>
      <c r="C5" s="17" t="s">
        <v>33</v>
      </c>
      <c r="D5" s="17"/>
      <c r="E5" s="17"/>
      <c r="F5" s="17"/>
      <c r="G5" s="17"/>
      <c r="H5" s="17"/>
      <c r="I5" s="17"/>
    </row>
    <row r="6" spans="1:9" s="10" customFormat="1" x14ac:dyDescent="0.25">
      <c r="A6" s="17" t="s">
        <v>11</v>
      </c>
      <c r="B6" s="17"/>
      <c r="C6" s="17" t="s">
        <v>32</v>
      </c>
      <c r="D6" s="17"/>
      <c r="E6" s="17"/>
      <c r="F6" s="2" t="s">
        <v>1</v>
      </c>
      <c r="G6" s="17" t="s">
        <v>34</v>
      </c>
      <c r="H6" s="17"/>
      <c r="I6" s="17"/>
    </row>
    <row r="7" spans="1:9" s="10" customFormat="1" x14ac:dyDescent="0.25">
      <c r="A7" s="17" t="s">
        <v>12</v>
      </c>
      <c r="B7" s="17"/>
      <c r="C7" s="17" t="s">
        <v>35</v>
      </c>
      <c r="D7" s="17"/>
      <c r="E7" s="17"/>
      <c r="F7" s="2" t="s">
        <v>13</v>
      </c>
      <c r="G7" s="17">
        <v>69148025</v>
      </c>
      <c r="H7" s="17"/>
      <c r="I7" s="17"/>
    </row>
    <row r="8" spans="1:9" s="10" customFormat="1" x14ac:dyDescent="0.25">
      <c r="A8" s="17" t="s">
        <v>14</v>
      </c>
      <c r="B8" s="17"/>
      <c r="C8" s="2">
        <v>1863</v>
      </c>
      <c r="D8" s="3" t="s">
        <v>15</v>
      </c>
      <c r="E8" s="2" t="s">
        <v>16</v>
      </c>
      <c r="F8" s="2" t="s">
        <v>17</v>
      </c>
      <c r="G8" s="2" t="s">
        <v>8</v>
      </c>
      <c r="H8" s="2" t="s">
        <v>18</v>
      </c>
      <c r="I8" s="3" t="s">
        <v>2</v>
      </c>
    </row>
    <row r="9" spans="1:9" s="10" customFormat="1" x14ac:dyDescent="0.25">
      <c r="A9" s="17" t="s">
        <v>19</v>
      </c>
      <c r="B9" s="17"/>
      <c r="C9" s="4" t="s">
        <v>20</v>
      </c>
      <c r="D9" s="3"/>
      <c r="E9" s="5">
        <v>1863</v>
      </c>
      <c r="F9" s="2">
        <v>1863</v>
      </c>
      <c r="G9" s="2">
        <v>10</v>
      </c>
      <c r="H9" s="6">
        <f>+F9/E9</f>
        <v>1</v>
      </c>
      <c r="I9" s="7">
        <f>G9*H9</f>
        <v>10</v>
      </c>
    </row>
    <row r="10" spans="1:9" s="10" customFormat="1" ht="13.5" customHeight="1" x14ac:dyDescent="0.25">
      <c r="A10" s="18"/>
      <c r="B10" s="18"/>
      <c r="C10" s="4" t="s">
        <v>21</v>
      </c>
      <c r="D10" s="3"/>
      <c r="E10" s="5">
        <v>1863</v>
      </c>
      <c r="F10" s="2">
        <v>1863</v>
      </c>
      <c r="G10" s="2" t="s">
        <v>22</v>
      </c>
      <c r="H10" s="3"/>
      <c r="I10" s="3" t="s">
        <v>22</v>
      </c>
    </row>
    <row r="11" spans="1:9" s="10" customFormat="1" ht="13.5" customHeight="1" x14ac:dyDescent="0.25">
      <c r="A11" s="18"/>
      <c r="B11" s="18"/>
      <c r="C11" s="4" t="s">
        <v>23</v>
      </c>
      <c r="D11" s="3"/>
      <c r="E11" s="3"/>
      <c r="F11" s="2"/>
      <c r="G11" s="2" t="s">
        <v>22</v>
      </c>
      <c r="H11" s="3"/>
      <c r="I11" s="3" t="s">
        <v>22</v>
      </c>
    </row>
    <row r="12" spans="1:9" s="10" customFormat="1" x14ac:dyDescent="0.25">
      <c r="A12" s="18"/>
      <c r="B12" s="18"/>
      <c r="C12" s="4" t="s">
        <v>24</v>
      </c>
      <c r="D12" s="3"/>
      <c r="E12" s="3"/>
      <c r="F12" s="2"/>
      <c r="G12" s="2" t="s">
        <v>22</v>
      </c>
      <c r="H12" s="3"/>
      <c r="I12" s="3" t="s">
        <v>22</v>
      </c>
    </row>
    <row r="13" spans="1:9" s="10" customFormat="1" ht="18" customHeight="1" x14ac:dyDescent="0.25">
      <c r="A13" s="17" t="s">
        <v>3</v>
      </c>
      <c r="B13" s="17" t="s">
        <v>25</v>
      </c>
      <c r="C13" s="17"/>
      <c r="D13" s="17"/>
      <c r="E13" s="17"/>
      <c r="F13" s="17" t="s">
        <v>26</v>
      </c>
      <c r="G13" s="17"/>
      <c r="H13" s="17"/>
      <c r="I13" s="17"/>
    </row>
    <row r="14" spans="1:9" s="10" customFormat="1" ht="94.5" customHeight="1" x14ac:dyDescent="0.25">
      <c r="A14" s="17"/>
      <c r="B14" s="19" t="s">
        <v>36</v>
      </c>
      <c r="C14" s="20"/>
      <c r="D14" s="20"/>
      <c r="E14" s="21"/>
      <c r="F14" s="19" t="s">
        <v>37</v>
      </c>
      <c r="G14" s="20"/>
      <c r="H14" s="20"/>
      <c r="I14" s="21"/>
    </row>
    <row r="15" spans="1:9" s="10" customFormat="1" ht="34.5" customHeight="1" x14ac:dyDescent="0.25">
      <c r="A15" s="17" t="s">
        <v>4</v>
      </c>
      <c r="B15" s="3" t="s">
        <v>5</v>
      </c>
      <c r="C15" s="3" t="s">
        <v>6</v>
      </c>
      <c r="D15" s="2" t="s">
        <v>7</v>
      </c>
      <c r="E15" s="3" t="s">
        <v>27</v>
      </c>
      <c r="F15" s="3" t="s">
        <v>28</v>
      </c>
      <c r="G15" s="2" t="s">
        <v>8</v>
      </c>
      <c r="H15" s="2" t="s">
        <v>2</v>
      </c>
      <c r="I15" s="3" t="s">
        <v>10</v>
      </c>
    </row>
    <row r="16" spans="1:9" s="10" customFormat="1" ht="30" customHeight="1" x14ac:dyDescent="0.25">
      <c r="A16" s="17"/>
      <c r="B16" s="17" t="s">
        <v>55</v>
      </c>
      <c r="C16" s="17" t="s">
        <v>29</v>
      </c>
      <c r="D16" s="16" t="s">
        <v>38</v>
      </c>
      <c r="E16" s="3" t="s">
        <v>39</v>
      </c>
      <c r="F16" s="3" t="s">
        <v>39</v>
      </c>
      <c r="G16" s="5">
        <v>7</v>
      </c>
      <c r="H16" s="5">
        <v>7</v>
      </c>
      <c r="I16" s="3"/>
    </row>
    <row r="17" spans="1:9" s="10" customFormat="1" ht="30" customHeight="1" x14ac:dyDescent="0.25">
      <c r="A17" s="17"/>
      <c r="B17" s="17"/>
      <c r="C17" s="17"/>
      <c r="D17" s="16" t="s">
        <v>41</v>
      </c>
      <c r="E17" s="3" t="s">
        <v>40</v>
      </c>
      <c r="F17" s="3" t="s">
        <v>40</v>
      </c>
      <c r="G17" s="5">
        <v>8</v>
      </c>
      <c r="H17" s="5">
        <v>8</v>
      </c>
      <c r="I17" s="3"/>
    </row>
    <row r="18" spans="1:9" s="10" customFormat="1" ht="112.5" customHeight="1" x14ac:dyDescent="0.25">
      <c r="A18" s="17"/>
      <c r="B18" s="17"/>
      <c r="C18" s="3" t="s">
        <v>30</v>
      </c>
      <c r="D18" s="16" t="s">
        <v>42</v>
      </c>
      <c r="E18" s="3" t="s">
        <v>43</v>
      </c>
      <c r="F18" s="3" t="s">
        <v>44</v>
      </c>
      <c r="G18" s="5">
        <v>13</v>
      </c>
      <c r="H18" s="5">
        <v>13</v>
      </c>
      <c r="I18" s="3"/>
    </row>
    <row r="19" spans="1:9" s="10" customFormat="1" ht="90" customHeight="1" x14ac:dyDescent="0.25">
      <c r="A19" s="17"/>
      <c r="B19" s="17"/>
      <c r="C19" s="3" t="s">
        <v>56</v>
      </c>
      <c r="D19" s="16" t="s">
        <v>45</v>
      </c>
      <c r="E19" s="3" t="s">
        <v>46</v>
      </c>
      <c r="F19" s="3" t="s">
        <v>50</v>
      </c>
      <c r="G19" s="5">
        <v>12</v>
      </c>
      <c r="H19" s="5">
        <v>12</v>
      </c>
      <c r="I19" s="3"/>
    </row>
    <row r="20" spans="1:9" s="10" customFormat="1" ht="30" customHeight="1" x14ac:dyDescent="0.25">
      <c r="A20" s="17"/>
      <c r="B20" s="17"/>
      <c r="C20" s="8" t="s">
        <v>52</v>
      </c>
      <c r="D20" s="16" t="s">
        <v>48</v>
      </c>
      <c r="E20" s="3" t="s">
        <v>59</v>
      </c>
      <c r="F20" s="3" t="s">
        <v>59</v>
      </c>
      <c r="G20" s="5">
        <v>10</v>
      </c>
      <c r="H20" s="5">
        <v>10</v>
      </c>
      <c r="I20" s="3"/>
    </row>
    <row r="21" spans="1:9" s="10" customFormat="1" ht="131.65" customHeight="1" x14ac:dyDescent="0.25">
      <c r="A21" s="17"/>
      <c r="B21" s="3" t="s">
        <v>53</v>
      </c>
      <c r="C21" s="3" t="s">
        <v>54</v>
      </c>
      <c r="D21" s="16" t="s">
        <v>47</v>
      </c>
      <c r="E21" s="3" t="s">
        <v>49</v>
      </c>
      <c r="F21" s="3" t="s">
        <v>51</v>
      </c>
      <c r="G21" s="5">
        <v>40</v>
      </c>
      <c r="H21" s="5">
        <v>35</v>
      </c>
      <c r="I21" s="3" t="s">
        <v>58</v>
      </c>
    </row>
    <row r="22" spans="1:9" s="10" customFormat="1" ht="30" customHeight="1" x14ac:dyDescent="0.25">
      <c r="A22" s="17" t="s">
        <v>9</v>
      </c>
      <c r="B22" s="17"/>
      <c r="C22" s="17"/>
      <c r="D22" s="17"/>
      <c r="E22" s="17"/>
      <c r="F22" s="17"/>
      <c r="G22" s="5"/>
      <c r="H22" s="1">
        <f>I9+SUM(H16:H21)</f>
        <v>95</v>
      </c>
      <c r="I22" s="3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2024-04-22T02:03:57Z</cp:lastPrinted>
  <dcterms:created xsi:type="dcterms:W3CDTF">2018-03-28T06:56:00Z</dcterms:created>
  <dcterms:modified xsi:type="dcterms:W3CDTF">2024-05-12T07:08:29Z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