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1DFF0F0A-4C39-4FF3-80B4-8A0D2A6E5853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魏石路" sheetId="1" r:id="rId1"/>
  </sheets>
  <calcPr calcId="191029"/>
</workbook>
</file>

<file path=xl/calcChain.xml><?xml version="1.0" encoding="utf-8"?>
<calcChain xmlns="http://schemas.openxmlformats.org/spreadsheetml/2006/main">
  <c r="H8" i="1" l="1"/>
  <c r="I8" i="1" s="1"/>
  <c r="H25" i="1" s="1"/>
</calcChain>
</file>

<file path=xl/sharedStrings.xml><?xml version="1.0" encoding="utf-8"?>
<sst xmlns="http://schemas.openxmlformats.org/spreadsheetml/2006/main" count="84" uniqueCount="65">
  <si>
    <t>（2023年度）</t>
  </si>
  <si>
    <t>项目名称</t>
  </si>
  <si>
    <t>大兴魏石路修复性养护工程</t>
  </si>
  <si>
    <t>主管部门</t>
  </si>
  <si>
    <t>北京市交通委员会</t>
  </si>
  <si>
    <t>实施单位</t>
  </si>
  <si>
    <t>北京市交通委员会大兴公路分局</t>
  </si>
  <si>
    <t>项目负责人</t>
  </si>
  <si>
    <t>王磊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</si>
  <si>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</si>
  <si>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</si>
  <si>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</si>
  <si>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</si>
  <si>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</si>
  <si>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</si>
  <si>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</si>
  <si>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</si>
  <si>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</si>
  <si>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</si>
  <si>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</si>
  <si>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</si>
  <si>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</si>
  <si>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</si>
  <si>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</si>
  <si>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</si>
  <si>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</si>
  <si>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完成魏石路16.375公里修复性养护、道口改造等，保障道路桥梁使用功能，提升道路服务水平，为社会公众创造更加安全、畅通的出行环境。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</si>
  <si>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</si>
  <si>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</si>
  <si>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</si>
  <si>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</si>
  <si>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</si>
  <si>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</si>
  <si>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</si>
  <si>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</si>
  <si>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建设、改造、修缮数量</t>
  </si>
  <si>
    <t>16.375公里</t>
  </si>
  <si>
    <t>项目竣工验收通过率</t>
  </si>
  <si>
    <t>公路等级</t>
  </si>
  <si>
    <t>三级</t>
  </si>
  <si>
    <t>工程质量标准</t>
  </si>
  <si>
    <t>符合《公路工程质量检验评定标准》JTGF80/1-2017要求，该项目工程质量须达到合格标准</t>
  </si>
  <si>
    <t>项目执行进度</t>
  </si>
  <si>
    <t>社会效益</t>
  </si>
  <si>
    <t>完善公共服务水平，道路交通安全状况得到改善</t>
  </si>
  <si>
    <t>经济效益</t>
  </si>
  <si>
    <t>带动地区经济发展</t>
  </si>
  <si>
    <t>可持续影响</t>
  </si>
  <si>
    <t>通过完善路域环境，公路资源得到可持续发展</t>
  </si>
  <si>
    <t>生态效益</t>
  </si>
  <si>
    <t>路域环境得到改善</t>
  </si>
  <si>
    <t>项目预算控制数</t>
  </si>
  <si>
    <t>总分</t>
  </si>
  <si>
    <t>69246408-9206</t>
    <phoneticPr fontId="7" type="noConversion"/>
  </si>
  <si>
    <t>质量指标
（13分）</t>
    <phoneticPr fontId="7" type="noConversion"/>
  </si>
  <si>
    <t>时效指标
（12分）</t>
    <phoneticPr fontId="7" type="noConversion"/>
  </si>
  <si>
    <t>成本指标
（10分）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</si>
  <si>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</si>
  <si>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数量指标
（</t>
    </r>
    <r>
      <rPr>
        <sz val="11"/>
        <color rgb="FF000000"/>
        <rFont val="宋体"/>
        <family val="3"/>
        <charset val="134"/>
      </rPr>
      <t>15</t>
    </r>
    <r>
      <rPr>
        <sz val="11"/>
        <color indexed="8"/>
        <rFont val="宋体"/>
        <family val="3"/>
        <charset val="134"/>
      </rPr>
      <t>分）</t>
    </r>
    <phoneticPr fontId="7" type="noConversion"/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</si>
  <si>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1647</t>
    </r>
    <r>
      <rPr>
        <sz val="11"/>
        <color rgb="FF000000"/>
        <rFont val="宋体"/>
        <family val="3"/>
        <charset val="134"/>
      </rPr>
      <t>万元</t>
    </r>
    <phoneticPr fontId="7" type="noConversion"/>
  </si>
  <si>
    <r>
      <t>1647</t>
    </r>
    <r>
      <rPr>
        <sz val="11"/>
        <color rgb="FF000000"/>
        <rFont val="宋体"/>
        <family val="3"/>
        <charset val="134"/>
      </rPr>
      <t>万元</t>
    </r>
    <phoneticPr fontId="7" type="noConversion"/>
  </si>
  <si>
    <t>效益指标（40分）</t>
    <phoneticPr fontId="7" type="noConversion"/>
  </si>
  <si>
    <t>定性指标，效益无法准确衡量</t>
    <phoneticPr fontId="7" type="noConversion"/>
  </si>
  <si>
    <t>2023年12月底前完成</t>
    <phoneticPr fontId="7" type="noConversion"/>
  </si>
  <si>
    <t>经济、社会、生态、可持续影响效益指标（40分）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</si>
</sst>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9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6" fillId="0" borderId="0" xfId="0" applyFont="1" applyAlignment="1"/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8" xr:uid="{00000000-0005-0000-0000-000007000000}"/>
    <cellStyle name="常规 4 2" xfId="9" xr:uid="{00000000-0005-0000-0000-000008000000}"/>
    <cellStyle name="常规 4 3" xfId="10" xr:uid="{00000000-0005-0000-0000-000009000000}"/>
    <cellStyle name="常规 4 4" xfId="11" xr:uid="{00000000-0005-0000-0000-00000A000000}"/>
    <cellStyle name="常规 5" xfId="12" xr:uid="{00000000-0005-0000-0000-00000B000000}"/>
    <cellStyle name="常规 6" xfId="13" xr:uid="{00000000-0005-0000-0000-00000C000000}"/>
    <cellStyle name="常规 7" xfId="14" xr:uid="{00000000-0005-0000-0000-00000D000000}"/>
    <cellStyle name="千位分隔 2" xfId="7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zoomScaleNormal="100" workbookViewId="0">
      <selection activeCell="D10" sqref="D10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9.234375" style="4" customWidth="1"/>
    <col min="4" max="4" width="13.234375" style="5" customWidth="1"/>
    <col min="5" max="5" width="16.3515625" style="5" customWidth="1"/>
    <col min="6" max="6" width="16.3515625" style="4" customWidth="1"/>
    <col min="7" max="7" width="8.46875" style="6" customWidth="1"/>
    <col min="8" max="8" width="11.1171875" style="4" customWidth="1"/>
    <col min="9" max="9" width="15.17578125" style="4" customWidth="1"/>
    <col min="10" max="16384" width="9" style="4"/>
  </cols>
  <sheetData>
    <row r="1" spans="1:9" ht="22.5" customHeight="1" x14ac:dyDescent="0.4">
      <c r="A1" s="17" t="s">
        <v>57</v>
      </c>
      <c r="B1" s="17"/>
      <c r="C1" s="17"/>
      <c r="D1" s="17"/>
      <c r="E1" s="17"/>
      <c r="F1" s="17"/>
      <c r="G1" s="17"/>
      <c r="H1" s="17"/>
      <c r="I1" s="17"/>
    </row>
    <row r="2" spans="1:9" ht="18.75" customHeight="1" x14ac:dyDescent="0.4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1.25" customHeight="1" x14ac:dyDescent="0.4">
      <c r="A3" s="7"/>
      <c r="B3" s="7"/>
      <c r="C3" s="7"/>
      <c r="D3" s="8"/>
      <c r="E3" s="8"/>
      <c r="F3" s="7"/>
      <c r="G3" s="9"/>
    </row>
    <row r="4" spans="1:9" s="1" customFormat="1" ht="18" customHeight="1" x14ac:dyDescent="0.4">
      <c r="A4" s="14" t="s">
        <v>1</v>
      </c>
      <c r="B4" s="14"/>
      <c r="C4" s="14" t="s">
        <v>2</v>
      </c>
      <c r="D4" s="14"/>
      <c r="E4" s="14"/>
      <c r="F4" s="14"/>
      <c r="G4" s="14"/>
      <c r="H4" s="14"/>
      <c r="I4" s="14"/>
    </row>
    <row r="5" spans="1:9" s="1" customFormat="1" ht="18" customHeight="1" x14ac:dyDescent="0.4">
      <c r="A5" s="14" t="s">
        <v>3</v>
      </c>
      <c r="B5" s="14"/>
      <c r="C5" s="14" t="s">
        <v>4</v>
      </c>
      <c r="D5" s="14"/>
      <c r="E5" s="14"/>
      <c r="F5" s="3" t="s">
        <v>5</v>
      </c>
      <c r="G5" s="14" t="s">
        <v>6</v>
      </c>
      <c r="H5" s="14"/>
      <c r="I5" s="14"/>
    </row>
    <row r="6" spans="1:9" s="1" customFormat="1" ht="18" customHeight="1" x14ac:dyDescent="0.4">
      <c r="A6" s="14" t="s">
        <v>7</v>
      </c>
      <c r="B6" s="14"/>
      <c r="C6" s="14" t="s">
        <v>8</v>
      </c>
      <c r="D6" s="14"/>
      <c r="E6" s="14"/>
      <c r="F6" s="3" t="s">
        <v>9</v>
      </c>
      <c r="G6" s="14" t="s">
        <v>53</v>
      </c>
      <c r="H6" s="14"/>
      <c r="I6" s="14"/>
    </row>
    <row r="7" spans="1:9" s="1" customFormat="1" ht="18" customHeight="1" x14ac:dyDescent="0.4">
      <c r="A7" s="14" t="s">
        <v>10</v>
      </c>
      <c r="B7" s="14"/>
      <c r="C7" s="3"/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</row>
    <row r="8" spans="1:9" s="1" customFormat="1" ht="18" customHeight="1" x14ac:dyDescent="0.4">
      <c r="A8" s="14" t="s">
        <v>17</v>
      </c>
      <c r="B8" s="14"/>
      <c r="C8" s="13" t="s">
        <v>18</v>
      </c>
      <c r="D8" s="3">
        <v>0</v>
      </c>
      <c r="E8" s="3">
        <v>1647</v>
      </c>
      <c r="F8" s="3">
        <v>1647</v>
      </c>
      <c r="G8" s="3">
        <v>10</v>
      </c>
      <c r="H8" s="10">
        <f>+F8/E8</f>
        <v>1</v>
      </c>
      <c r="I8" s="11">
        <f>G8*H8</f>
        <v>10</v>
      </c>
    </row>
    <row r="9" spans="1:9" s="1" customFormat="1" ht="18" customHeight="1" x14ac:dyDescent="0.4">
      <c r="A9" s="15"/>
      <c r="B9" s="15"/>
      <c r="C9" s="13" t="s">
        <v>19</v>
      </c>
      <c r="D9" s="3">
        <v>0</v>
      </c>
      <c r="E9" s="3">
        <v>1647</v>
      </c>
      <c r="F9" s="3">
        <v>1647</v>
      </c>
      <c r="G9" s="3" t="s">
        <v>20</v>
      </c>
      <c r="H9" s="3"/>
      <c r="I9" s="3" t="s">
        <v>20</v>
      </c>
    </row>
    <row r="10" spans="1:9" s="1" customFormat="1" ht="18" customHeight="1" x14ac:dyDescent="0.4">
      <c r="A10" s="15"/>
      <c r="B10" s="15"/>
      <c r="C10" s="13" t="s">
        <v>21</v>
      </c>
      <c r="D10" s="3"/>
      <c r="E10" s="3"/>
      <c r="F10" s="3"/>
      <c r="G10" s="3" t="s">
        <v>20</v>
      </c>
      <c r="H10" s="3"/>
      <c r="I10" s="3" t="s">
        <v>20</v>
      </c>
    </row>
    <row r="11" spans="1:9" s="1" customFormat="1" ht="18" customHeight="1" x14ac:dyDescent="0.4">
      <c r="A11" s="15"/>
      <c r="B11" s="15"/>
      <c r="C11" s="13" t="s">
        <v>22</v>
      </c>
      <c r="D11" s="3"/>
      <c r="E11" s="3"/>
      <c r="F11" s="3"/>
      <c r="G11" s="3" t="s">
        <v>20</v>
      </c>
      <c r="H11" s="3"/>
      <c r="I11" s="3" t="s">
        <v>20</v>
      </c>
    </row>
    <row r="12" spans="1:9" s="1" customFormat="1" ht="18" customHeight="1" x14ac:dyDescent="0.4">
      <c r="A12" s="14" t="s">
        <v>23</v>
      </c>
      <c r="B12" s="14" t="s">
        <v>24</v>
      </c>
      <c r="C12" s="14"/>
      <c r="D12" s="14"/>
      <c r="E12" s="14"/>
      <c r="F12" s="14" t="s">
        <v>25</v>
      </c>
      <c r="G12" s="14"/>
      <c r="H12" s="14"/>
      <c r="I12" s="14"/>
    </row>
    <row r="13" spans="1:9" s="1" customFormat="1" ht="73" customHeight="1" x14ac:dyDescent="0.4">
      <c r="A13" s="14"/>
      <c r="B13" s="16" t="s">
        <v>26</v>
      </c>
      <c r="C13" s="16"/>
      <c r="D13" s="16"/>
      <c r="E13" s="16"/>
      <c r="F13" s="16" t="s">
        <v>26</v>
      </c>
      <c r="G13" s="16"/>
      <c r="H13" s="16"/>
      <c r="I13" s="16"/>
    </row>
    <row r="14" spans="1:9" s="1" customFormat="1" ht="34.5" customHeight="1" x14ac:dyDescent="0.4">
      <c r="A14" s="14" t="s">
        <v>27</v>
      </c>
      <c r="B14" s="3" t="s">
        <v>28</v>
      </c>
      <c r="C14" s="3" t="s">
        <v>29</v>
      </c>
      <c r="D14" s="3" t="s">
        <v>30</v>
      </c>
      <c r="E14" s="3" t="s">
        <v>31</v>
      </c>
      <c r="F14" s="3" t="s">
        <v>32</v>
      </c>
      <c r="G14" s="3" t="s">
        <v>14</v>
      </c>
      <c r="H14" s="3" t="s">
        <v>16</v>
      </c>
      <c r="I14" s="3" t="s">
        <v>33</v>
      </c>
    </row>
    <row r="15" spans="1:9" s="1" customFormat="1" ht="30" customHeight="1" x14ac:dyDescent="0.4">
      <c r="A15" s="14"/>
      <c r="B15" s="14" t="s">
        <v>34</v>
      </c>
      <c r="C15" s="3" t="s">
        <v>58</v>
      </c>
      <c r="D15" s="2" t="s">
        <v>35</v>
      </c>
      <c r="E15" s="3" t="s">
        <v>36</v>
      </c>
      <c r="F15" s="3" t="s">
        <v>36</v>
      </c>
      <c r="G15" s="3">
        <v>15</v>
      </c>
      <c r="H15" s="3">
        <v>15</v>
      </c>
      <c r="I15" s="3"/>
    </row>
    <row r="16" spans="1:9" s="1" customFormat="1" ht="30" customHeight="1" x14ac:dyDescent="0.4">
      <c r="A16" s="14"/>
      <c r="B16" s="14"/>
      <c r="C16" s="14" t="s">
        <v>54</v>
      </c>
      <c r="D16" s="2" t="s">
        <v>37</v>
      </c>
      <c r="E16" s="12">
        <v>1</v>
      </c>
      <c r="F16" s="12">
        <v>1</v>
      </c>
      <c r="G16" s="3">
        <v>4</v>
      </c>
      <c r="H16" s="3">
        <v>4</v>
      </c>
      <c r="I16" s="3"/>
    </row>
    <row r="17" spans="1:9" s="1" customFormat="1" ht="30" customHeight="1" x14ac:dyDescent="0.4">
      <c r="A17" s="14"/>
      <c r="B17" s="14"/>
      <c r="C17" s="14"/>
      <c r="D17" s="2" t="s">
        <v>38</v>
      </c>
      <c r="E17" s="3" t="s">
        <v>39</v>
      </c>
      <c r="F17" s="3" t="s">
        <v>39</v>
      </c>
      <c r="G17" s="3">
        <v>5</v>
      </c>
      <c r="H17" s="3">
        <v>5</v>
      </c>
      <c r="I17" s="3"/>
    </row>
    <row r="18" spans="1:9" s="1" customFormat="1" ht="92.35" customHeight="1" x14ac:dyDescent="0.4">
      <c r="A18" s="14"/>
      <c r="B18" s="14"/>
      <c r="C18" s="14"/>
      <c r="D18" s="2" t="s">
        <v>40</v>
      </c>
      <c r="E18" s="3" t="s">
        <v>41</v>
      </c>
      <c r="F18" s="3" t="s">
        <v>41</v>
      </c>
      <c r="G18" s="3">
        <v>4</v>
      </c>
      <c r="H18" s="3">
        <v>4</v>
      </c>
      <c r="I18" s="3"/>
    </row>
    <row r="19" spans="1:9" s="1" customFormat="1" ht="51" customHeight="1" x14ac:dyDescent="0.4">
      <c r="A19" s="14"/>
      <c r="B19" s="14"/>
      <c r="C19" s="3" t="s">
        <v>55</v>
      </c>
      <c r="D19" s="2" t="s">
        <v>42</v>
      </c>
      <c r="E19" s="3" t="s">
        <v>63</v>
      </c>
      <c r="F19" s="3" t="s">
        <v>63</v>
      </c>
      <c r="G19" s="3">
        <v>12</v>
      </c>
      <c r="H19" s="3">
        <v>12</v>
      </c>
      <c r="I19" s="3"/>
    </row>
    <row r="20" spans="1:9" s="1" customFormat="1" ht="30" customHeight="1" x14ac:dyDescent="0.4">
      <c r="A20" s="14"/>
      <c r="B20" s="14"/>
      <c r="C20" s="3" t="s">
        <v>56</v>
      </c>
      <c r="D20" s="2" t="s">
        <v>51</v>
      </c>
      <c r="E20" s="3" t="s">
        <v>59</v>
      </c>
      <c r="F20" s="3" t="s">
        <v>60</v>
      </c>
      <c r="G20" s="3">
        <v>10</v>
      </c>
      <c r="H20" s="3">
        <v>10</v>
      </c>
      <c r="I20" s="3"/>
    </row>
    <row r="21" spans="1:9" s="1" customFormat="1" ht="49.7" customHeight="1" x14ac:dyDescent="0.4">
      <c r="A21" s="14"/>
      <c r="B21" s="14" t="s">
        <v>61</v>
      </c>
      <c r="C21" s="14" t="s">
        <v>64</v>
      </c>
      <c r="D21" s="2" t="s">
        <v>43</v>
      </c>
      <c r="E21" s="3" t="s">
        <v>44</v>
      </c>
      <c r="F21" s="3" t="s">
        <v>44</v>
      </c>
      <c r="G21" s="3">
        <v>10</v>
      </c>
      <c r="H21" s="3">
        <v>9</v>
      </c>
      <c r="I21" s="3" t="s">
        <v>62</v>
      </c>
    </row>
    <row r="22" spans="1:9" s="1" customFormat="1" ht="30" customHeight="1" x14ac:dyDescent="0.4">
      <c r="A22" s="14"/>
      <c r="B22" s="14"/>
      <c r="C22" s="14"/>
      <c r="D22" s="2" t="s">
        <v>45</v>
      </c>
      <c r="E22" s="12" t="s">
        <v>46</v>
      </c>
      <c r="F22" s="12" t="s">
        <v>46</v>
      </c>
      <c r="G22" s="3">
        <v>10</v>
      </c>
      <c r="H22" s="3">
        <v>9</v>
      </c>
      <c r="I22" s="3" t="s">
        <v>62</v>
      </c>
    </row>
    <row r="23" spans="1:9" s="1" customFormat="1" ht="48.7" customHeight="1" x14ac:dyDescent="0.4">
      <c r="A23" s="14"/>
      <c r="B23" s="14"/>
      <c r="C23" s="14"/>
      <c r="D23" s="2" t="s">
        <v>47</v>
      </c>
      <c r="E23" s="3" t="s">
        <v>48</v>
      </c>
      <c r="F23" s="3" t="s">
        <v>48</v>
      </c>
      <c r="G23" s="3">
        <v>10</v>
      </c>
      <c r="H23" s="3">
        <v>9</v>
      </c>
      <c r="I23" s="3" t="s">
        <v>62</v>
      </c>
    </row>
    <row r="24" spans="1:9" s="1" customFormat="1" ht="36" customHeight="1" x14ac:dyDescent="0.4">
      <c r="A24" s="14"/>
      <c r="B24" s="14"/>
      <c r="C24" s="14"/>
      <c r="D24" s="2" t="s">
        <v>49</v>
      </c>
      <c r="E24" s="3" t="s">
        <v>50</v>
      </c>
      <c r="F24" s="3" t="s">
        <v>50</v>
      </c>
      <c r="G24" s="3">
        <v>10</v>
      </c>
      <c r="H24" s="3">
        <v>8</v>
      </c>
      <c r="I24" s="3" t="s">
        <v>62</v>
      </c>
    </row>
    <row r="25" spans="1:9" s="1" customFormat="1" ht="30" customHeight="1" x14ac:dyDescent="0.4">
      <c r="A25" s="14" t="s">
        <v>52</v>
      </c>
      <c r="B25" s="14"/>
      <c r="C25" s="14"/>
      <c r="D25" s="14"/>
      <c r="E25" s="14"/>
      <c r="F25" s="14"/>
      <c r="G25" s="3"/>
      <c r="H25" s="11">
        <f>I8+SUM(H15:H24)</f>
        <v>95</v>
      </c>
      <c r="I25" s="3"/>
    </row>
  </sheetData>
  <mergeCells count="26">
    <mergeCell ref="A6:B6"/>
    <mergeCell ref="C6:E6"/>
    <mergeCell ref="G6:I6"/>
    <mergeCell ref="A1:I1"/>
    <mergeCell ref="A2:I2"/>
    <mergeCell ref="A4:B4"/>
    <mergeCell ref="C4:I4"/>
    <mergeCell ref="A5:B5"/>
    <mergeCell ref="C5:E5"/>
    <mergeCell ref="G5:I5"/>
    <mergeCell ref="A25:F25"/>
    <mergeCell ref="A12:A13"/>
    <mergeCell ref="A14:A24"/>
    <mergeCell ref="B21:B24"/>
    <mergeCell ref="C16:C18"/>
    <mergeCell ref="B15:B20"/>
    <mergeCell ref="B12:E12"/>
    <mergeCell ref="F12:I12"/>
    <mergeCell ref="B13:E13"/>
    <mergeCell ref="F13:I13"/>
    <mergeCell ref="C21:C24"/>
    <mergeCell ref="A7:B7"/>
    <mergeCell ref="A8:B8"/>
    <mergeCell ref="A9:B9"/>
    <mergeCell ref="A10:B10"/>
    <mergeCell ref="A11:B11"/>
  </mergeCells>
  <phoneticPr fontId="7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绩效自评表魏石路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