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<sst xmlns="http://schemas.openxmlformats.org/spreadsheetml/2006/main" count="83" uniqueCount="63">
  <si>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</si>
  <si>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</si>
  <si>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</si>
  <si>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11000022Y000000423379-后勤保障费</t>
  </si>
  <si>
    <t>主管部门</t>
  </si>
  <si>
    <t>北京市交通委员会</t>
  </si>
  <si>
    <t>实施单位</t>
  </si>
  <si>
    <t>房山公路分局</t>
  </si>
  <si>
    <t>项目负责人</t>
  </si>
  <si>
    <t>李航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</si>
  <si>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</si>
  <si>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</si>
  <si>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</si>
  <si>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</si>
  <si>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</si>
  <si>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</si>
  <si>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</si>
  <si>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</si>
  <si>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</si>
  <si>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</si>
  <si>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</si>
  <si>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</si>
  <si>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</si>
  <si>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</si>
  <si>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</si>
  <si>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</si>
  <si>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</si>
  <si>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为分局工作人员提供全面伙食服务</t>
  </si>
  <si>
    <t>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</si>
  <si>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</si>
  <si>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</si>
  <si>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</si>
  <si>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</si>
  <si>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</si>
  <si>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</si>
  <si>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</si>
  <si>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</si>
  <si>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</si>
  <si>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</si>
  <si>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88人</t>
  </si>
  <si>
    <t>质量指标
（13分）</t>
  </si>
  <si>
    <t>质量标准</t>
  </si>
  <si>
    <t>就餐环境干净整洁，食材新鲜，符合疫情防控等工作要求</t>
  </si>
  <si>
    <t>时效指标
（12分）</t>
  </si>
  <si>
    <t>项目实施进度</t>
  </si>
  <si>
    <t>全年进行</t>
  </si>
  <si>
    <t>成本指标
（10分）</t>
  </si>
  <si>
    <t>项目预算控制数</t>
  </si>
  <si>
    <t>≤83.9925万元</t>
  </si>
  <si>
    <t>83.9825万元</t>
  </si>
  <si>
    <t>效益指标（40分）</t>
  </si>
  <si>
    <t>经济、社会、生态、可持续影响效益指标（40分）</t>
  </si>
  <si>
    <t>社会效益</t>
  </si>
  <si>
    <t>保证食品质量合格</t>
  </si>
  <si>
    <t>支撑依据不充分</t>
  </si>
  <si>
    <t>确保食堂餐品标准和质量达到合格标准，保障职工就餐体验。</t>
  </si>
  <si>
    <t>厨余垃圾按照垃圾处理程序处理</t>
  </si>
  <si>
    <t>生态效益</t>
  </si>
  <si>
    <t>经济效益</t>
  </si>
  <si>
    <t>节约经济成本</t>
  </si>
  <si>
    <t>可持续效益</t>
  </si>
  <si>
    <t>持续保障好职工日常就餐、会议等工作需求。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</si>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</sst>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4" fillId="0" borderId="0"/>
    <xf numFmtId="0" fontId="0" fillId="0" borderId="0"/>
    <xf numFmtId="0" fontId="4" fillId="0" borderId="0">
      <alignment vertical="center"/>
    </xf>
    <xf numFmtId="0" fontId="27" fillId="0" borderId="0"/>
    <xf numFmtId="0" fontId="28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3" workbookViewId="0">
      <selection activeCell="J26" sqref="J26"/>
    </sheetView>
  </sheetViews>
  <sheetFormatPr defaultColWidth="9" defaultRowHeight="13.5"/>
  <cols>
    <col min="1" max="1" width="4.12389380530973" customWidth="1"/>
    <col min="2" max="2" width="8.87610619469027" customWidth="1"/>
    <col min="3" max="3" width="18.6283185840708" customWidth="1"/>
    <col min="4" max="4" width="12" style="3" customWidth="1"/>
    <col min="5" max="5" width="18.6283185840708" style="3" customWidth="1"/>
    <col min="6" max="6" width="20.2477876106195" customWidth="1"/>
    <col min="7" max="7" width="8.50442477876106" style="4" customWidth="1"/>
    <col min="8" max="8" width="11.1238938053097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10"/>
    </row>
    <row r="4" s="2" customFormat="1" spans="1:9">
      <c r="A4" s="11" t="s">
        <v>2</v>
      </c>
      <c r="B4" s="11"/>
      <c r="C4" s="12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1" t="s">
        <v>6</v>
      </c>
      <c r="G5" s="12" t="s">
        <v>7</v>
      </c>
      <c r="H5" s="11"/>
      <c r="I5" s="11"/>
    </row>
    <row r="6" s="2" customFormat="1" spans="1:9">
      <c r="A6" s="11" t="s">
        <v>8</v>
      </c>
      <c r="B6" s="11"/>
      <c r="C6" s="12" t="s">
        <v>9</v>
      </c>
      <c r="D6" s="11"/>
      <c r="E6" s="11"/>
      <c r="F6" s="11" t="s">
        <v>10</v>
      </c>
      <c r="G6" s="11">
        <v>69376165</v>
      </c>
      <c r="H6" s="11"/>
      <c r="I6" s="11"/>
    </row>
    <row r="7" s="2" customFormat="1" spans="1:9">
      <c r="A7" s="11" t="s">
        <v>11</v>
      </c>
      <c r="B7" s="11"/>
      <c r="C7" s="11"/>
      <c r="D7" s="11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1">
        <v>83.9925</v>
      </c>
      <c r="E8" s="13">
        <v>83.9925</v>
      </c>
      <c r="F8" s="14">
        <v>83.9825</v>
      </c>
      <c r="G8" s="11">
        <v>10</v>
      </c>
      <c r="H8" s="15">
        <f>+F8/E8</f>
        <v>0.999880941750751</v>
      </c>
      <c r="I8" s="26">
        <f>G8*H8</f>
        <v>9.99880941750751</v>
      </c>
    </row>
    <row r="9" s="2" customFormat="1" customHeight="1" spans="1:9">
      <c r="A9" s="16"/>
      <c r="B9" s="16"/>
      <c r="C9" s="13" t="s">
        <v>20</v>
      </c>
      <c r="D9" s="11">
        <v>83.9925</v>
      </c>
      <c r="E9" s="13">
        <v>83.9925</v>
      </c>
      <c r="F9" s="14">
        <v>83.9825</v>
      </c>
      <c r="G9" s="11" t="s">
        <v>21</v>
      </c>
      <c r="H9" s="15">
        <f>+F9/E9</f>
        <v>0.999880941750751</v>
      </c>
      <c r="I9" s="11" t="s">
        <v>21</v>
      </c>
    </row>
    <row r="10" s="2" customFormat="1" customHeight="1" spans="1:9">
      <c r="A10" s="16"/>
      <c r="B10" s="16"/>
      <c r="C10" s="13" t="s">
        <v>22</v>
      </c>
      <c r="D10" s="11"/>
      <c r="E10" s="11"/>
      <c r="F10" s="11"/>
      <c r="G10" s="11" t="s">
        <v>21</v>
      </c>
      <c r="H10" s="11"/>
      <c r="I10" s="11" t="s">
        <v>21</v>
      </c>
    </row>
    <row r="11" s="2" customFormat="1" spans="1:9">
      <c r="A11" s="16"/>
      <c r="B11" s="16"/>
      <c r="C11" s="13" t="s">
        <v>23</v>
      </c>
      <c r="D11" s="11"/>
      <c r="E11" s="11"/>
      <c r="F11" s="11"/>
      <c r="G11" s="11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65.65" customHeight="1" spans="1:9">
      <c r="A13" s="11"/>
      <c r="B13" s="17" t="s">
        <v>27</v>
      </c>
      <c r="C13" s="18"/>
      <c r="D13" s="18"/>
      <c r="E13" s="18"/>
      <c r="F13" s="17" t="s">
        <v>28</v>
      </c>
      <c r="G13" s="18"/>
      <c r="H13" s="18"/>
      <c r="I13" s="18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1" t="s">
        <v>34</v>
      </c>
      <c r="G14" s="11" t="s">
        <v>15</v>
      </c>
      <c r="H14" s="11" t="s">
        <v>17</v>
      </c>
      <c r="I14" s="11" t="s">
        <v>35</v>
      </c>
    </row>
    <row r="15" s="2" customFormat="1" ht="30" customHeight="1" spans="1:9">
      <c r="A15" s="11"/>
      <c r="B15" s="11" t="s">
        <v>36</v>
      </c>
      <c r="C15" s="11" t="s">
        <v>37</v>
      </c>
      <c r="D15" s="17" t="s">
        <v>38</v>
      </c>
      <c r="E15" s="11" t="s">
        <v>39</v>
      </c>
      <c r="F15" s="11" t="s">
        <v>39</v>
      </c>
      <c r="G15" s="11">
        <v>15</v>
      </c>
      <c r="H15" s="11">
        <v>15</v>
      </c>
      <c r="I15" s="11"/>
    </row>
    <row r="16" s="2" customFormat="1" ht="40.5" spans="1:9">
      <c r="A16" s="11"/>
      <c r="B16" s="11"/>
      <c r="C16" s="11" t="s">
        <v>40</v>
      </c>
      <c r="D16" s="17" t="s">
        <v>41</v>
      </c>
      <c r="E16" s="12" t="s">
        <v>42</v>
      </c>
      <c r="F16" s="12" t="s">
        <v>42</v>
      </c>
      <c r="G16" s="11">
        <v>15</v>
      </c>
      <c r="H16" s="11">
        <v>15</v>
      </c>
      <c r="I16" s="11"/>
    </row>
    <row r="17" s="2" customFormat="1" ht="30" customHeight="1" spans="1:9">
      <c r="A17" s="11"/>
      <c r="B17" s="11"/>
      <c r="C17" s="11" t="s">
        <v>43</v>
      </c>
      <c r="D17" s="19" t="s">
        <v>44</v>
      </c>
      <c r="E17" s="12" t="s">
        <v>45</v>
      </c>
      <c r="F17" s="12" t="s">
        <v>45</v>
      </c>
      <c r="G17" s="11">
        <v>15</v>
      </c>
      <c r="H17" s="11">
        <v>15</v>
      </c>
      <c r="I17" s="11"/>
    </row>
    <row r="18" s="2" customFormat="1" ht="30" customHeight="1" spans="1:9">
      <c r="A18" s="11"/>
      <c r="B18" s="11"/>
      <c r="C18" s="11" t="s">
        <v>46</v>
      </c>
      <c r="D18" s="17" t="s">
        <v>47</v>
      </c>
      <c r="E18" s="20" t="s">
        <v>48</v>
      </c>
      <c r="F18" s="19" t="s">
        <v>49</v>
      </c>
      <c r="G18" s="11">
        <v>5</v>
      </c>
      <c r="H18" s="11">
        <v>5</v>
      </c>
      <c r="I18" s="11"/>
    </row>
    <row r="19" s="2" customFormat="1" ht="30" customHeight="1" spans="1:9">
      <c r="A19" s="11"/>
      <c r="B19" s="11" t="s">
        <v>50</v>
      </c>
      <c r="C19" s="21" t="s">
        <v>51</v>
      </c>
      <c r="D19" s="19" t="s">
        <v>52</v>
      </c>
      <c r="E19" s="19" t="s">
        <v>53</v>
      </c>
      <c r="F19" s="19" t="s">
        <v>53</v>
      </c>
      <c r="G19" s="11">
        <v>8</v>
      </c>
      <c r="H19" s="11">
        <v>7</v>
      </c>
      <c r="I19" s="11" t="s">
        <v>54</v>
      </c>
    </row>
    <row r="20" s="2" customFormat="1" ht="30" customHeight="1" spans="1:9">
      <c r="A20" s="11"/>
      <c r="B20" s="11"/>
      <c r="C20" s="21"/>
      <c r="D20" s="19" t="s">
        <v>52</v>
      </c>
      <c r="E20" s="19" t="s">
        <v>55</v>
      </c>
      <c r="F20" s="19" t="s">
        <v>56</v>
      </c>
      <c r="G20" s="11">
        <v>8</v>
      </c>
      <c r="H20" s="11">
        <v>7</v>
      </c>
      <c r="I20" s="11" t="s">
        <v>54</v>
      </c>
    </row>
    <row r="21" s="2" customFormat="1" ht="27" spans="1:9">
      <c r="A21" s="11"/>
      <c r="B21" s="11"/>
      <c r="C21" s="21"/>
      <c r="D21" s="19" t="s">
        <v>57</v>
      </c>
      <c r="E21" s="19" t="s">
        <v>56</v>
      </c>
      <c r="F21" s="19" t="s">
        <v>56</v>
      </c>
      <c r="G21" s="11">
        <v>8</v>
      </c>
      <c r="H21" s="11">
        <v>7</v>
      </c>
      <c r="I21" s="11" t="s">
        <v>54</v>
      </c>
    </row>
    <row r="22" s="2" customFormat="1" spans="1:9">
      <c r="A22" s="11"/>
      <c r="B22" s="11"/>
      <c r="C22" s="21"/>
      <c r="D22" s="19" t="s">
        <v>58</v>
      </c>
      <c r="E22" s="22" t="s">
        <v>59</v>
      </c>
      <c r="F22" s="22" t="s">
        <v>59</v>
      </c>
      <c r="G22" s="11">
        <v>8</v>
      </c>
      <c r="H22" s="11">
        <v>7</v>
      </c>
      <c r="I22" s="11" t="s">
        <v>54</v>
      </c>
    </row>
    <row r="23" s="2" customFormat="1" ht="40.5" spans="1:9">
      <c r="A23" s="11"/>
      <c r="B23" s="11"/>
      <c r="C23" s="21"/>
      <c r="D23" s="19" t="s">
        <v>60</v>
      </c>
      <c r="E23" s="23" t="s">
        <v>61</v>
      </c>
      <c r="F23" s="23" t="s">
        <v>61</v>
      </c>
      <c r="G23" s="11">
        <v>8</v>
      </c>
      <c r="H23" s="11">
        <v>7</v>
      </c>
      <c r="I23" s="11" t="s">
        <v>54</v>
      </c>
    </row>
    <row r="24" s="2" customFormat="1" ht="30" customHeight="1" spans="1:9">
      <c r="A24" s="24" t="s">
        <v>62</v>
      </c>
      <c r="B24" s="24"/>
      <c r="C24" s="24"/>
      <c r="D24" s="24"/>
      <c r="E24" s="24"/>
      <c r="F24" s="24"/>
      <c r="G24" s="24"/>
      <c r="H24" s="25">
        <f>I8+SUM(H15:H23)</f>
        <v>94.9988094175075</v>
      </c>
      <c r="I24" s="24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18"/>
    <mergeCell ref="B19:B23"/>
    <mergeCell ref="C19:C23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2024-05-13T03:15:32Z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843598BC7D42482DA3E81E75CB9205E7_13</vt:lpwstr>
  </property>
</Properties>
</file>