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<sst xmlns="http://schemas.openxmlformats.org/spreadsheetml/2006/main" count="76" uniqueCount="62">
  <si>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</si>
  <si>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</si>
  <si>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</si>
  <si>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 xml:space="preserve">房屋租赁费  </t>
  </si>
  <si>
    <t>主管部门</t>
  </si>
  <si>
    <t>北京市交通委员会</t>
  </si>
  <si>
    <t>实施单位</t>
  </si>
  <si>
    <t>北京市运输事业发展中心</t>
  </si>
  <si>
    <t>项目负责人</t>
  </si>
  <si>
    <t>刘治伸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</si>
  <si>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</si>
  <si>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</si>
  <si>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</si>
  <si>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</si>
  <si>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</si>
  <si>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</si>
  <si>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</si>
  <si>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</si>
  <si>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</si>
  <si>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</si>
  <si>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</si>
  <si>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</si>
  <si>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</si>
  <si>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</si>
  <si>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</si>
  <si>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</si>
  <si>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</si>
  <si>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按合同提供约定面积的办公房屋。</t>
  </si>
  <si>
    <t>完成。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</si>
  <si>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</si>
  <si>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</si>
  <si>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</si>
  <si>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</si>
  <si>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</si>
  <si>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</si>
  <si>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</si>
  <si>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</si>
  <si>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</si>
  <si>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办公室租赁面积</t>
  </si>
  <si>
    <t>1400平方米</t>
  </si>
  <si>
    <t>质量指标
（13分）</t>
  </si>
  <si>
    <t>质量标准</t>
  </si>
  <si>
    <t>对房自身及其附属设施做好维护和修缮工作</t>
  </si>
  <si>
    <t>服务工作标准</t>
  </si>
  <si>
    <t>按时完成</t>
  </si>
  <si>
    <t>租赁标准</t>
  </si>
  <si>
    <t>设备设施良好，无安全隐患</t>
  </si>
  <si>
    <t>时效指标（12分）</t>
  </si>
  <si>
    <t>项目实施进度</t>
  </si>
  <si>
    <t>全年进行</t>
  </si>
  <si>
    <t>资金支付进度</t>
  </si>
  <si>
    <t>根据项目实际实施进度进行支付，12月底前完成全部资金支付工作</t>
  </si>
  <si>
    <t>成本指标（10分）</t>
  </si>
  <si>
    <t>项目预算控制数</t>
  </si>
  <si>
    <t>≤253.967万元</t>
  </si>
  <si>
    <t>253.967万元</t>
  </si>
  <si>
    <t>效益指标（40分）</t>
  </si>
  <si>
    <t>社会效益指标</t>
  </si>
  <si>
    <t>社会效益</t>
  </si>
  <si>
    <t>保障机构正常运转，日常工作有序开展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</si>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</sst>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仿宋_GB2312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" fillId="0" borderId="0">
      <alignment vertical="center"/>
    </xf>
    <xf numFmtId="0" fontId="26" fillId="0" borderId="0"/>
    <xf numFmtId="0" fontId="3" fillId="0" borderId="0">
      <alignment vertical="center"/>
    </xf>
    <xf numFmtId="0" fontId="3" fillId="0" borderId="0"/>
    <xf numFmtId="0" fontId="3" fillId="0" borderId="0"/>
    <xf numFmtId="0" fontId="6" fillId="0" borderId="0"/>
    <xf numFmtId="0" fontId="3" fillId="0" borderId="0"/>
    <xf numFmtId="0" fontId="6" fillId="0" borderId="0">
      <alignment vertical="center"/>
    </xf>
    <xf numFmtId="0" fontId="27" fillId="0" borderId="0"/>
    <xf numFmtId="0" fontId="28" fillId="0" borderId="0"/>
    <xf numFmtId="0" fontId="29" fillId="0" borderId="0"/>
    <xf numFmtId="0" fontId="3" fillId="0" borderId="0"/>
    <xf numFmtId="43" fontId="6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2" xfId="67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5" fillId="0" borderId="2" xfId="67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5" fillId="0" borderId="7" xfId="67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/>
    </xf>
    <xf numFmtId="0" fontId="5" fillId="0" borderId="2" xfId="67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2" xfId="52" applyFont="1" applyFill="1" applyBorder="1" applyAlignment="1">
      <alignment horizontal="left" vertical="center"/>
    </xf>
    <xf numFmtId="0" fontId="4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7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1" xfId="50"/>
    <cellStyle name="常规 12" xfId="51"/>
    <cellStyle name="常规 13" xfId="52"/>
    <cellStyle name="常规 2" xfId="53"/>
    <cellStyle name="常规 2 2" xfId="54"/>
    <cellStyle name="常规 2 2 2" xfId="55"/>
    <cellStyle name="常规 2 3" xfId="56"/>
    <cellStyle name="常规 2 4" xfId="57"/>
    <cellStyle name="常规 2 5" xfId="58"/>
    <cellStyle name="常规 3" xfId="59"/>
    <cellStyle name="常规 4" xfId="60"/>
    <cellStyle name="常规 4 2" xfId="61"/>
    <cellStyle name="常规 4 3" xfId="62"/>
    <cellStyle name="常规 4 4" xfId="63"/>
    <cellStyle name="常规 5" xfId="64"/>
    <cellStyle name="常规 6" xfId="65"/>
    <cellStyle name="常规 7" xfId="66"/>
    <cellStyle name="常规 8" xfId="67"/>
    <cellStyle name="常规 9" xfId="68"/>
    <cellStyle name="千位分隔 2" xfId="6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3"/>
  <sheetViews>
    <sheetView tabSelected="1" workbookViewId="0">
      <selection activeCell="F17" sqref="F17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32.6283185840708" style="3" customWidth="1"/>
    <col min="5" max="5" width="11.7522123893805" style="3" customWidth="1"/>
    <col min="6" max="6" width="12.6283185840708" customWidth="1"/>
    <col min="7" max="7" width="8.50442477876106" style="4" customWidth="1"/>
    <col min="8" max="8" width="11.1238938053097" customWidth="1"/>
    <col min="9" max="9" width="17.3716814159292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55531504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>
        <v>253.967</v>
      </c>
      <c r="E8" s="11">
        <v>253.967</v>
      </c>
      <c r="F8" s="11">
        <v>253.967</v>
      </c>
      <c r="G8" s="12">
        <v>10</v>
      </c>
      <c r="H8" s="14">
        <f>+F8/E8</f>
        <v>1</v>
      </c>
      <c r="I8" s="33">
        <f>G8*H8</f>
        <v>10</v>
      </c>
    </row>
    <row r="9" s="2" customFormat="1" customHeight="1" spans="1:9">
      <c r="A9" s="15"/>
      <c r="B9" s="15"/>
      <c r="C9" s="13" t="s">
        <v>20</v>
      </c>
      <c r="D9" s="11">
        <v>253.967</v>
      </c>
      <c r="E9" s="11">
        <v>253.967</v>
      </c>
      <c r="F9" s="11">
        <v>253.967</v>
      </c>
      <c r="G9" s="12" t="s">
        <v>21</v>
      </c>
      <c r="H9" s="14">
        <f>+F9/E9</f>
        <v>1</v>
      </c>
      <c r="I9" s="11" t="s">
        <v>21</v>
      </c>
    </row>
    <row r="10" s="2" customFormat="1" customHeight="1" spans="1:9">
      <c r="A10" s="15"/>
      <c r="B10" s="15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5"/>
      <c r="B11" s="15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6" t="s">
        <v>27</v>
      </c>
      <c r="C13" s="17"/>
      <c r="D13" s="17"/>
      <c r="E13" s="18"/>
      <c r="F13" s="16" t="s">
        <v>28</v>
      </c>
      <c r="G13" s="17"/>
      <c r="H13" s="17"/>
      <c r="I13" s="18"/>
    </row>
    <row r="14" s="2" customFormat="1" ht="34.5" customHeight="1" spans="1:9">
      <c r="A14" s="11" t="s">
        <v>29</v>
      </c>
      <c r="B14" s="11" t="s">
        <v>30</v>
      </c>
      <c r="C14" s="11" t="s">
        <v>31</v>
      </c>
      <c r="D14" s="12" t="s">
        <v>32</v>
      </c>
      <c r="E14" s="11" t="s">
        <v>33</v>
      </c>
      <c r="F14" s="11" t="s">
        <v>34</v>
      </c>
      <c r="G14" s="12" t="s">
        <v>15</v>
      </c>
      <c r="H14" s="12" t="s">
        <v>17</v>
      </c>
      <c r="I14" s="11" t="s">
        <v>35</v>
      </c>
    </row>
    <row r="15" s="2" customFormat="1" ht="30" customHeight="1" spans="1:9">
      <c r="A15" s="11"/>
      <c r="B15" s="11" t="s">
        <v>36</v>
      </c>
      <c r="C15" s="11" t="s">
        <v>37</v>
      </c>
      <c r="D15" s="19" t="s">
        <v>38</v>
      </c>
      <c r="E15" s="11" t="s">
        <v>39</v>
      </c>
      <c r="F15" s="11" t="s">
        <v>39</v>
      </c>
      <c r="G15" s="20">
        <v>15</v>
      </c>
      <c r="H15" s="20">
        <v>15</v>
      </c>
      <c r="I15" s="11"/>
    </row>
    <row r="16" s="2" customFormat="1" ht="30" customHeight="1" spans="1:9">
      <c r="A16" s="11"/>
      <c r="B16" s="11"/>
      <c r="C16" s="11" t="s">
        <v>40</v>
      </c>
      <c r="D16" s="21" t="s">
        <v>41</v>
      </c>
      <c r="E16" s="11" t="s">
        <v>42</v>
      </c>
      <c r="F16" s="11" t="s">
        <v>42</v>
      </c>
      <c r="G16" s="20">
        <v>4</v>
      </c>
      <c r="H16" s="20">
        <v>4</v>
      </c>
      <c r="I16" s="11"/>
    </row>
    <row r="17" s="2" customFormat="1" ht="30" customHeight="1" spans="1:9">
      <c r="A17" s="11"/>
      <c r="B17" s="11"/>
      <c r="C17" s="11"/>
      <c r="D17" s="21" t="s">
        <v>43</v>
      </c>
      <c r="E17" s="11" t="s">
        <v>44</v>
      </c>
      <c r="F17" s="11" t="s">
        <v>44</v>
      </c>
      <c r="G17" s="20">
        <v>4</v>
      </c>
      <c r="H17" s="20">
        <v>4</v>
      </c>
      <c r="I17" s="11"/>
    </row>
    <row r="18" s="2" customFormat="1" ht="30" customHeight="1" spans="1:9">
      <c r="A18" s="11"/>
      <c r="B18" s="11"/>
      <c r="C18" s="11"/>
      <c r="D18" s="21" t="s">
        <v>45</v>
      </c>
      <c r="E18" s="11" t="s">
        <v>46</v>
      </c>
      <c r="F18" s="11" t="s">
        <v>46</v>
      </c>
      <c r="G18" s="20">
        <v>5</v>
      </c>
      <c r="H18" s="20">
        <v>5</v>
      </c>
      <c r="I18" s="11"/>
    </row>
    <row r="19" s="2" customFormat="1" ht="41.25" customHeight="1" spans="1:9">
      <c r="A19" s="11"/>
      <c r="B19" s="11"/>
      <c r="C19" s="22" t="s">
        <v>47</v>
      </c>
      <c r="D19" s="23" t="s">
        <v>48</v>
      </c>
      <c r="E19" s="11" t="s">
        <v>49</v>
      </c>
      <c r="F19" s="11" t="s">
        <v>49</v>
      </c>
      <c r="G19" s="20">
        <v>6</v>
      </c>
      <c r="H19" s="20">
        <v>6</v>
      </c>
      <c r="I19" s="11"/>
    </row>
    <row r="20" s="2" customFormat="1" ht="35.25" customHeight="1" spans="1:9">
      <c r="A20" s="11"/>
      <c r="B20" s="11"/>
      <c r="C20" s="24"/>
      <c r="D20" s="25" t="s">
        <v>50</v>
      </c>
      <c r="E20" s="11" t="s">
        <v>51</v>
      </c>
      <c r="F20" s="11" t="s">
        <v>51</v>
      </c>
      <c r="G20" s="20">
        <v>6</v>
      </c>
      <c r="H20" s="20">
        <v>6</v>
      </c>
      <c r="I20" s="11"/>
    </row>
    <row r="21" s="2" customFormat="1" ht="30" customHeight="1" spans="1:9">
      <c r="A21" s="11"/>
      <c r="B21" s="11"/>
      <c r="C21" s="26" t="s">
        <v>52</v>
      </c>
      <c r="D21" s="27" t="s">
        <v>53</v>
      </c>
      <c r="E21" s="11" t="s">
        <v>54</v>
      </c>
      <c r="F21" s="11" t="s">
        <v>55</v>
      </c>
      <c r="G21" s="20">
        <v>10</v>
      </c>
      <c r="H21" s="20">
        <v>10</v>
      </c>
      <c r="I21" s="11"/>
    </row>
    <row r="22" s="2" customFormat="1" ht="30" customHeight="1" spans="1:9">
      <c r="A22" s="11"/>
      <c r="B22" s="28" t="s">
        <v>56</v>
      </c>
      <c r="C22" s="29" t="s">
        <v>57</v>
      </c>
      <c r="D22" s="30" t="s">
        <v>58</v>
      </c>
      <c r="E22" s="11" t="s">
        <v>59</v>
      </c>
      <c r="F22" s="11" t="s">
        <v>59</v>
      </c>
      <c r="G22" s="31">
        <v>40</v>
      </c>
      <c r="H22" s="31">
        <v>35</v>
      </c>
      <c r="I22" s="11" t="s">
        <v>60</v>
      </c>
    </row>
    <row r="23" s="2" customFormat="1" ht="30" customHeight="1" spans="1:9">
      <c r="A23" s="11" t="s">
        <v>61</v>
      </c>
      <c r="B23" s="11"/>
      <c r="C23" s="11"/>
      <c r="D23" s="11"/>
      <c r="E23" s="11"/>
      <c r="F23" s="11"/>
      <c r="G23" s="20"/>
      <c r="H23" s="32">
        <f>I8+SUM(H15:H22)</f>
        <v>95</v>
      </c>
      <c r="I23" s="34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3:F23"/>
    <mergeCell ref="A12:A13"/>
    <mergeCell ref="A14:A22"/>
    <mergeCell ref="B15:B21"/>
    <mergeCell ref="C16:C18"/>
    <mergeCell ref="C19:C20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WPS_1641523378</cp:lastModifiedBy>
  <dcterms:created xsi:type="dcterms:W3CDTF">2018-03-28T06:56:00Z</dcterms:created>
  <cp:lastPrinted>2024-04-18T09:19:00Z</cp:lastPrinted>
  <dcterms:modified xsi:type="dcterms:W3CDTF">2024-05-09T02:21:45Z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A1A8C4DDDBE7483CA907C11C2EA842A8_12</vt:lpwstr>
  </property>
</Properties>
</file>