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4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31" i="44" s="1"/>
</calcChain>
</file>

<file path=xl/sharedStrings.xml><?xml version="1.0" encoding="utf-8"?>
<sst xmlns="http://schemas.openxmlformats.org/spreadsheetml/2006/main" count="96" uniqueCount="76">
  <si>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</si>
  <si>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</si>
  <si>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</si>
  <si>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</si>
  <si>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</si>
  <si>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</si>
  <si>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</si>
  <si>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王澜润</t>
  </si>
  <si>
    <t>联系电话</t>
  </si>
  <si>
    <t>010-55530983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</si>
  <si>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</si>
  <si>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</si>
  <si>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</si>
  <si>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</si>
  <si>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</si>
  <si>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</si>
  <si>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</si>
  <si>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</si>
  <si>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</si>
  <si>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</si>
  <si>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</si>
  <si>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</si>
  <si>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</si>
  <si>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</si>
  <si>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</si>
  <si>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</si>
  <si>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</si>
  <si>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</si>
  <si>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</si>
  <si>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</si>
  <si>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</si>
  <si>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</si>
  <si>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</si>
  <si>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</si>
  <si>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</si>
  <si>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政务云服务租赁</t>
  </si>
  <si>
    <t>操作系统采购</t>
  </si>
  <si>
    <t>数据库采购</t>
  </si>
  <si>
    <t>签章服务租赁</t>
  </si>
  <si>
    <t>短信服务租赁</t>
  </si>
  <si>
    <t>质量指标
（13分）</t>
  </si>
  <si>
    <t>政府采购率</t>
  </si>
  <si>
    <t>验收合格率</t>
  </si>
  <si>
    <t>时效指标
（12分）</t>
  </si>
  <si>
    <t>需求方案设计时间</t>
  </si>
  <si>
    <t>2023年9月前</t>
  </si>
  <si>
    <t>招标采购时间</t>
  </si>
  <si>
    <t>合同签订时间</t>
  </si>
  <si>
    <t>硬件、软件采购到位时间</t>
  </si>
  <si>
    <t>2023年12月前</t>
  </si>
  <si>
    <t>系统测试</t>
  </si>
  <si>
    <t>成本指标
（10分）</t>
  </si>
  <si>
    <t>总分</t>
  </si>
  <si>
    <t>通学定制公交运行监测平台建设项目</t>
    <phoneticPr fontId="5" type="noConversion"/>
  </si>
  <si>
    <t>754.234570</t>
  </si>
  <si>
    <t>本次项目建设内容包括：应用软件开发、政务云租赁和应用支撑软件采购三个部分。
应用软件开发包括：通学定制公交运行与监测子系统、通学定制公交学校业务管理子系统、通学定制公交用户端移动化应用、通学定制公交运营管理移动化应用、通学定制公交一体化综合监管子系统、通学定制公交数据交互与后台管理子系统。政务云租赁：租赁政务云服务资源、安全服务等。
应用支撑软件采购：包括采购操作系统、数据库、企业云签章、时间戳云服务等CA服务。2023年完成项目全部实施工作，2024年进行项目验收</t>
    <phoneticPr fontId="5" type="noConversion"/>
  </si>
  <si>
    <t>2023年完成项目全部实施工作。通学定制公交运行与监测子系统、通学定制公交学校业务管理子系统、通学定制公交用户端移动化应用、通学定制公交运营管理移动化应用、通学定制公交一体化综合监管子系统、通学定制公交数据交互与后台管理子系统。租赁政务云服务资源、安全服务等。包括采购操作系统、数据库、企业云签章、时间戳云服务等CA服务。</t>
    <phoneticPr fontId="5" type="noConversion"/>
  </si>
  <si>
    <t>软件采购数量</t>
  </si>
  <si>
    <t>地面公交运营管理处</t>
    <phoneticPr fontId="5" type="noConversion"/>
  </si>
  <si>
    <t>1个</t>
    <phoneticPr fontId="5" type="noConversion"/>
  </si>
  <si>
    <t>1台/套</t>
    <phoneticPr fontId="5" type="noConversion"/>
  </si>
  <si>
    <t>1台/套</t>
    <phoneticPr fontId="5" type="noConversion"/>
  </si>
  <si>
    <t>8套</t>
    <phoneticPr fontId="5" type="noConversion"/>
  </si>
  <si>
    <t>8套</t>
    <phoneticPr fontId="5" type="noConversion"/>
  </si>
  <si>
    <t>2套</t>
    <phoneticPr fontId="5" type="noConversion"/>
  </si>
  <si>
    <t>2套</t>
    <phoneticPr fontId="5" type="noConversion"/>
  </si>
  <si>
    <t>1套</t>
    <phoneticPr fontId="5" type="noConversion"/>
  </si>
  <si>
    <t>1套</t>
    <phoneticPr fontId="5" type="noConversion"/>
  </si>
  <si>
    <t>项目支出数</t>
  </si>
  <si>
    <t>≤754.23457万元</t>
    <phoneticPr fontId="5" type="noConversion"/>
  </si>
  <si>
    <t>754.234570万元</t>
    <phoneticPr fontId="5" type="noConversion"/>
  </si>
  <si>
    <t>效益指标（40分）</t>
    <phoneticPr fontId="5" type="noConversion"/>
  </si>
  <si>
    <t>经济、社会、生态、可持续影响效益指标（40分）</t>
    <phoneticPr fontId="5" type="noConversion"/>
  </si>
  <si>
    <t>平台建设效果</t>
  </si>
  <si>
    <t>通过建立多方联合监管协作机制，规范首都通学定制公交服务，建立完善通学定制公交统一运营服务管理机制，提供高质量的通学定制公交服务。</t>
    <phoneticPr fontId="5" type="noConversion"/>
  </si>
  <si>
    <t>定性指标，效益无法准确衡量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</si>
</sst>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8" fontId="14" fillId="0" borderId="2" xfId="0" applyNumberFormat="1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30" sqref="I30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.7265625" style="4" customWidth="1"/>
    <col min="5" max="5" width="16.26953125" style="4" customWidth="1"/>
    <col min="6" max="6" width="16.26953125" customWidth="1"/>
    <col min="7" max="7" width="8.453125" style="5" customWidth="1"/>
    <col min="8" max="8" width="10.36328125" customWidth="1"/>
    <col min="9" max="9" width="13.0898437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3" t="s">
        <v>2</v>
      </c>
      <c r="B5" s="13"/>
      <c r="C5" s="13" t="s">
        <v>53</v>
      </c>
      <c r="D5" s="13"/>
      <c r="E5" s="13"/>
      <c r="F5" s="13"/>
      <c r="G5" s="13"/>
      <c r="H5" s="13"/>
      <c r="I5" s="13"/>
    </row>
    <row r="6" spans="1:9" s="3" customFormat="1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58</v>
      </c>
      <c r="H6" s="13"/>
      <c r="I6" s="13"/>
    </row>
    <row r="7" spans="1:9" s="3" customFormat="1">
      <c r="A7" s="13" t="s">
        <v>6</v>
      </c>
      <c r="B7" s="13"/>
      <c r="C7" s="13" t="s">
        <v>7</v>
      </c>
      <c r="D7" s="13"/>
      <c r="E7" s="13"/>
      <c r="F7" s="14" t="s">
        <v>8</v>
      </c>
      <c r="G7" s="13" t="s">
        <v>9</v>
      </c>
      <c r="H7" s="13"/>
      <c r="I7" s="13"/>
    </row>
    <row r="8" spans="1:9" s="3" customFormat="1">
      <c r="A8" s="13" t="s">
        <v>10</v>
      </c>
      <c r="B8" s="13"/>
      <c r="C8" s="14"/>
      <c r="D8" s="15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5" t="s">
        <v>16</v>
      </c>
    </row>
    <row r="9" spans="1:9" s="3" customFormat="1" ht="32.25" customHeight="1">
      <c r="A9" s="13" t="s">
        <v>17</v>
      </c>
      <c r="B9" s="13"/>
      <c r="C9" s="16" t="s">
        <v>18</v>
      </c>
      <c r="D9" s="15">
        <v>0</v>
      </c>
      <c r="E9" s="15">
        <v>754.23456999999996</v>
      </c>
      <c r="F9" s="15" t="s">
        <v>54</v>
      </c>
      <c r="G9" s="14">
        <v>10</v>
      </c>
      <c r="H9" s="17">
        <f>+F9/E9</f>
        <v>1</v>
      </c>
      <c r="I9" s="18">
        <f>G9*H9</f>
        <v>10</v>
      </c>
    </row>
    <row r="10" spans="1:9" s="3" customFormat="1" ht="13.5" customHeight="1">
      <c r="A10" s="12"/>
      <c r="B10" s="12"/>
      <c r="C10" s="16" t="s">
        <v>19</v>
      </c>
      <c r="D10" s="15">
        <v>0</v>
      </c>
      <c r="E10" s="15">
        <v>754.23456999999996</v>
      </c>
      <c r="F10" s="14" t="s">
        <v>54</v>
      </c>
      <c r="G10" s="14" t="s">
        <v>20</v>
      </c>
      <c r="H10" s="15"/>
      <c r="I10" s="15" t="s">
        <v>20</v>
      </c>
    </row>
    <row r="11" spans="1:9" s="3" customFormat="1" ht="13.5" customHeight="1">
      <c r="A11" s="12"/>
      <c r="B11" s="12"/>
      <c r="C11" s="16" t="s">
        <v>21</v>
      </c>
      <c r="D11" s="15">
        <v>0</v>
      </c>
      <c r="E11" s="15">
        <v>0</v>
      </c>
      <c r="F11" s="14">
        <v>0</v>
      </c>
      <c r="G11" s="14" t="s">
        <v>20</v>
      </c>
      <c r="H11" s="15"/>
      <c r="I11" s="15" t="s">
        <v>20</v>
      </c>
    </row>
    <row r="12" spans="1:9" s="3" customFormat="1">
      <c r="A12" s="12"/>
      <c r="B12" s="12"/>
      <c r="C12" s="16" t="s">
        <v>22</v>
      </c>
      <c r="D12" s="15">
        <v>0</v>
      </c>
      <c r="E12" s="15">
        <v>0</v>
      </c>
      <c r="F12" s="14">
        <v>0</v>
      </c>
      <c r="G12" s="14" t="s">
        <v>20</v>
      </c>
      <c r="H12" s="15"/>
      <c r="I12" s="15" t="s">
        <v>20</v>
      </c>
    </row>
    <row r="13" spans="1:9" s="3" customFormat="1" ht="18" customHeight="1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pans="1:9" s="3" customFormat="1" ht="139" customHeight="1">
      <c r="A14" s="13"/>
      <c r="B14" s="19" t="s">
        <v>55</v>
      </c>
      <c r="C14" s="20"/>
      <c r="D14" s="20"/>
      <c r="E14" s="21"/>
      <c r="F14" s="19" t="s">
        <v>56</v>
      </c>
      <c r="G14" s="20"/>
      <c r="H14" s="20"/>
      <c r="I14" s="21"/>
    </row>
    <row r="15" spans="1:9" s="3" customFormat="1" ht="34.5" customHeight="1">
      <c r="A15" s="13" t="s">
        <v>26</v>
      </c>
      <c r="B15" s="15" t="s">
        <v>27</v>
      </c>
      <c r="C15" s="15" t="s">
        <v>28</v>
      </c>
      <c r="D15" s="14" t="s">
        <v>29</v>
      </c>
      <c r="E15" s="15" t="s">
        <v>30</v>
      </c>
      <c r="F15" s="15" t="s">
        <v>31</v>
      </c>
      <c r="G15" s="14" t="s">
        <v>14</v>
      </c>
      <c r="H15" s="14" t="s">
        <v>16</v>
      </c>
      <c r="I15" s="15" t="s">
        <v>32</v>
      </c>
    </row>
    <row r="16" spans="1:9" s="3" customFormat="1" ht="30" customHeight="1">
      <c r="A16" s="13"/>
      <c r="B16" s="13" t="s">
        <v>33</v>
      </c>
      <c r="C16" s="13" t="s">
        <v>34</v>
      </c>
      <c r="D16" s="29" t="s">
        <v>57</v>
      </c>
      <c r="E16" s="23" t="s">
        <v>59</v>
      </c>
      <c r="F16" s="23" t="s">
        <v>59</v>
      </c>
      <c r="G16" s="24">
        <v>2</v>
      </c>
      <c r="H16" s="24">
        <v>2</v>
      </c>
      <c r="I16" s="15"/>
    </row>
    <row r="17" spans="1:9" s="3" customFormat="1" ht="30" customHeight="1">
      <c r="A17" s="13"/>
      <c r="B17" s="13"/>
      <c r="C17" s="13"/>
      <c r="D17" s="29" t="s">
        <v>35</v>
      </c>
      <c r="E17" s="23" t="s">
        <v>60</v>
      </c>
      <c r="F17" s="23" t="s">
        <v>61</v>
      </c>
      <c r="G17" s="24">
        <v>2</v>
      </c>
      <c r="H17" s="24">
        <v>2</v>
      </c>
      <c r="I17" s="15"/>
    </row>
    <row r="18" spans="1:9" s="3" customFormat="1" ht="30" customHeight="1">
      <c r="A18" s="13"/>
      <c r="B18" s="13"/>
      <c r="C18" s="13"/>
      <c r="D18" s="29" t="s">
        <v>36</v>
      </c>
      <c r="E18" s="23" t="s">
        <v>62</v>
      </c>
      <c r="F18" s="23" t="s">
        <v>63</v>
      </c>
      <c r="G18" s="24">
        <v>2</v>
      </c>
      <c r="H18" s="24">
        <v>2</v>
      </c>
      <c r="I18" s="24"/>
    </row>
    <row r="19" spans="1:9" s="3" customFormat="1" ht="30" customHeight="1">
      <c r="A19" s="13"/>
      <c r="B19" s="13"/>
      <c r="C19" s="13"/>
      <c r="D19" s="29" t="s">
        <v>37</v>
      </c>
      <c r="E19" s="23" t="s">
        <v>64</v>
      </c>
      <c r="F19" s="23" t="s">
        <v>65</v>
      </c>
      <c r="G19" s="24">
        <v>3</v>
      </c>
      <c r="H19" s="24">
        <v>3</v>
      </c>
      <c r="I19" s="24"/>
    </row>
    <row r="20" spans="1:9" s="3" customFormat="1" ht="30" customHeight="1">
      <c r="A20" s="13"/>
      <c r="B20" s="13"/>
      <c r="C20" s="13"/>
      <c r="D20" s="29" t="s">
        <v>38</v>
      </c>
      <c r="E20" s="23" t="s">
        <v>66</v>
      </c>
      <c r="F20" s="23" t="s">
        <v>67</v>
      </c>
      <c r="G20" s="24">
        <v>3</v>
      </c>
      <c r="H20" s="24">
        <v>3</v>
      </c>
      <c r="I20" s="24"/>
    </row>
    <row r="21" spans="1:9" s="3" customFormat="1" ht="30" customHeight="1">
      <c r="A21" s="13"/>
      <c r="B21" s="13"/>
      <c r="C21" s="13"/>
      <c r="D21" s="29" t="s">
        <v>39</v>
      </c>
      <c r="E21" s="23" t="s">
        <v>66</v>
      </c>
      <c r="F21" s="23" t="s">
        <v>67</v>
      </c>
      <c r="G21" s="24">
        <v>3</v>
      </c>
      <c r="H21" s="24">
        <v>3</v>
      </c>
      <c r="I21" s="24"/>
    </row>
    <row r="22" spans="1:9" s="3" customFormat="1" ht="30" customHeight="1">
      <c r="A22" s="13"/>
      <c r="B22" s="13"/>
      <c r="C22" s="13" t="s">
        <v>40</v>
      </c>
      <c r="D22" s="22" t="s">
        <v>41</v>
      </c>
      <c r="E22" s="27">
        <v>1</v>
      </c>
      <c r="F22" s="27">
        <v>1</v>
      </c>
      <c r="G22" s="24">
        <v>6</v>
      </c>
      <c r="H22" s="24">
        <v>6</v>
      </c>
      <c r="I22" s="15"/>
    </row>
    <row r="23" spans="1:9" s="3" customFormat="1" ht="30" customHeight="1">
      <c r="A23" s="13"/>
      <c r="B23" s="13"/>
      <c r="C23" s="13"/>
      <c r="D23" s="22" t="s">
        <v>42</v>
      </c>
      <c r="E23" s="27">
        <v>1</v>
      </c>
      <c r="F23" s="27">
        <v>1</v>
      </c>
      <c r="G23" s="24">
        <v>7</v>
      </c>
      <c r="H23" s="24">
        <v>7</v>
      </c>
      <c r="I23" s="15"/>
    </row>
    <row r="24" spans="1:9" s="3" customFormat="1" ht="30" customHeight="1">
      <c r="A24" s="13"/>
      <c r="B24" s="13"/>
      <c r="C24" s="13" t="s">
        <v>43</v>
      </c>
      <c r="D24" s="25" t="s">
        <v>44</v>
      </c>
      <c r="E24" s="25" t="s">
        <v>45</v>
      </c>
      <c r="F24" s="25" t="s">
        <v>45</v>
      </c>
      <c r="G24" s="24">
        <v>2</v>
      </c>
      <c r="H24" s="24">
        <v>2</v>
      </c>
      <c r="I24" s="15"/>
    </row>
    <row r="25" spans="1:9" s="3" customFormat="1" ht="30" customHeight="1">
      <c r="A25" s="13"/>
      <c r="B25" s="13"/>
      <c r="C25" s="13"/>
      <c r="D25" s="25" t="s">
        <v>46</v>
      </c>
      <c r="E25" s="25" t="s">
        <v>45</v>
      </c>
      <c r="F25" s="25" t="s">
        <v>45</v>
      </c>
      <c r="G25" s="24">
        <v>2</v>
      </c>
      <c r="H25" s="24">
        <v>2</v>
      </c>
      <c r="I25" s="15"/>
    </row>
    <row r="26" spans="1:9" s="3" customFormat="1" ht="30" customHeight="1">
      <c r="A26" s="13"/>
      <c r="B26" s="13"/>
      <c r="C26" s="13"/>
      <c r="D26" s="25" t="s">
        <v>47</v>
      </c>
      <c r="E26" s="25" t="s">
        <v>45</v>
      </c>
      <c r="F26" s="25" t="s">
        <v>45</v>
      </c>
      <c r="G26" s="24">
        <v>2</v>
      </c>
      <c r="H26" s="24">
        <v>2</v>
      </c>
      <c r="I26" s="15"/>
    </row>
    <row r="27" spans="1:9" s="3" customFormat="1" ht="30" customHeight="1">
      <c r="A27" s="13"/>
      <c r="B27" s="13"/>
      <c r="C27" s="13"/>
      <c r="D27" s="25" t="s">
        <v>48</v>
      </c>
      <c r="E27" s="25" t="s">
        <v>49</v>
      </c>
      <c r="F27" s="25" t="s">
        <v>49</v>
      </c>
      <c r="G27" s="24">
        <v>3</v>
      </c>
      <c r="H27" s="24">
        <v>3</v>
      </c>
      <c r="I27" s="15"/>
    </row>
    <row r="28" spans="1:9" s="3" customFormat="1" ht="30" customHeight="1">
      <c r="A28" s="13"/>
      <c r="B28" s="13"/>
      <c r="C28" s="13"/>
      <c r="D28" s="25" t="s">
        <v>50</v>
      </c>
      <c r="E28" s="25" t="s">
        <v>45</v>
      </c>
      <c r="F28" s="25" t="s">
        <v>45</v>
      </c>
      <c r="G28" s="24">
        <v>3</v>
      </c>
      <c r="H28" s="24">
        <v>3</v>
      </c>
      <c r="I28" s="15"/>
    </row>
    <row r="29" spans="1:9" s="3" customFormat="1" ht="30" customHeight="1">
      <c r="A29" s="13"/>
      <c r="B29" s="13"/>
      <c r="C29" s="28" t="s">
        <v>51</v>
      </c>
      <c r="D29" s="23" t="s">
        <v>68</v>
      </c>
      <c r="E29" s="25" t="s">
        <v>69</v>
      </c>
      <c r="F29" s="25" t="s">
        <v>70</v>
      </c>
      <c r="G29" s="24">
        <v>10</v>
      </c>
      <c r="H29" s="24">
        <v>10</v>
      </c>
      <c r="I29" s="15"/>
    </row>
    <row r="30" spans="1:9" s="3" customFormat="1" ht="144" customHeight="1">
      <c r="A30" s="13"/>
      <c r="B30" s="28" t="s">
        <v>71</v>
      </c>
      <c r="C30" s="28" t="s">
        <v>72</v>
      </c>
      <c r="D30" s="23" t="s">
        <v>73</v>
      </c>
      <c r="E30" s="25" t="s">
        <v>74</v>
      </c>
      <c r="F30" s="25" t="s">
        <v>74</v>
      </c>
      <c r="G30" s="24">
        <v>40</v>
      </c>
      <c r="H30" s="24">
        <v>35</v>
      </c>
      <c r="I30" s="15" t="s">
        <v>75</v>
      </c>
    </row>
    <row r="31" spans="1:9" s="3" customFormat="1" ht="30" customHeight="1">
      <c r="A31" s="13" t="s">
        <v>52</v>
      </c>
      <c r="B31" s="13"/>
      <c r="C31" s="13"/>
      <c r="D31" s="13"/>
      <c r="E31" s="13"/>
      <c r="F31" s="13"/>
      <c r="G31" s="24"/>
      <c r="H31" s="26">
        <f>I9+SUM(H16:H30)</f>
        <v>95</v>
      </c>
      <c r="I31" s="15"/>
    </row>
  </sheetData>
  <mergeCells count="27">
    <mergeCell ref="B13:E13"/>
    <mergeCell ref="F13:I13"/>
    <mergeCell ref="B14:E14"/>
    <mergeCell ref="F14:I14"/>
    <mergeCell ref="A31:F31"/>
    <mergeCell ref="A13:A14"/>
    <mergeCell ref="A15:A30"/>
    <mergeCell ref="B16:B29"/>
    <mergeCell ref="C16:C21"/>
    <mergeCell ref="C22:C23"/>
    <mergeCell ref="C24:C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5" type="noConversion"/>
  <pageMargins left="0.7" right="0.7" top="0.75" bottom="0.75" header="0.3" footer="0.3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2024-05-12T05:35:31Z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298E401775BC4182B40AC0FBB20153D1</vt:lpwstr>
  </property>
</Properties>
</file>