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<sst xmlns="http://schemas.openxmlformats.org/spreadsheetml/2006/main" count="68" uniqueCount="59">
  <si>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</si>
  <si>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</si>
  <si>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</si>
  <si>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</si>
  <si>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</si>
  <si>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</si>
  <si>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治超工作处</t>
  </si>
  <si>
    <t>项目负责人</t>
  </si>
  <si>
    <t>刘金鹏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</si>
  <si>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</si>
  <si>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</si>
  <si>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</si>
  <si>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</si>
  <si>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</si>
  <si>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</si>
  <si>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</si>
  <si>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</si>
  <si>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</si>
  <si>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</si>
  <si>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</si>
  <si>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</si>
  <si>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</si>
  <si>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</si>
  <si>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</si>
  <si>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</si>
  <si>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</si>
  <si>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（1）北京市检查站现状交通运行分析及评估（2）进京检查站预约通行技术方案编制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</si>
  <si>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</si>
  <si>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</si>
  <si>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</si>
  <si>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</si>
  <si>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</si>
  <si>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</si>
  <si>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</si>
  <si>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</si>
  <si>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</si>
  <si>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北京市检查站预约通行技术方案</t>
  </si>
  <si>
    <t>1套</t>
  </si>
  <si>
    <t>质量指标
（13分）</t>
  </si>
  <si>
    <t>检查站预约通行技术方案通过专家评审合格率</t>
  </si>
  <si>
    <t>通过率100%</t>
  </si>
  <si>
    <t>方案与公安部门检查流程密切相关，需与公安部门合作深化方案的可实施性和政策可落地性</t>
  </si>
  <si>
    <t>时效指标
（12分）</t>
  </si>
  <si>
    <t>项目实施进度</t>
  </si>
  <si>
    <t>成本指标
（10分）</t>
  </si>
  <si>
    <t>项目预算控制数</t>
  </si>
  <si>
    <t>社会效益</t>
  </si>
  <si>
    <t>预约通行方案经过仿真模型评估可极大减少交通拥堵延误，提高通行效率，减少运输成本及环境成本，提升出行体验</t>
  </si>
  <si>
    <t>总分</t>
  </si>
  <si>
    <t>基于预约模式提升检查站通行效率的关键技术及原型设计</t>
    <phoneticPr fontId="12" type="noConversion"/>
  </si>
  <si>
    <t>技术方案经过了交通委、发改委、公安局等部门组织的多方研讨，并向委主管领导汇报，获得初步认可</t>
    <phoneticPr fontId="12" type="noConversion"/>
  </si>
  <si>
    <t>1套</t>
    <phoneticPr fontId="12" type="noConversion"/>
  </si>
  <si>
    <t>2023年12月底前完成北京市检查站预约通行技术方案设计。</t>
  </si>
  <si>
    <t>≤108万元</t>
    <phoneticPr fontId="12" type="noConversion"/>
  </si>
  <si>
    <t>108万元</t>
    <phoneticPr fontId="12" type="noConversion"/>
  </si>
  <si>
    <t>研究提高检查站通行效率，提升进京交通服务水平，节约人员与车辆的出行时间，节约物流成本，改善进京通勤者的出行体验。</t>
  </si>
  <si>
    <t>效益指标（40分）</t>
    <phoneticPr fontId="12" type="noConversion"/>
  </si>
  <si>
    <t>经济、社会、生态、可持续影响效益指标（40分）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</si>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</sst>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0" fontId="11" fillId="0" borderId="0"/>
    <xf numFmtId="0" fontId="11" fillId="0" borderId="0">
      <alignment vertical="center"/>
    </xf>
    <xf numFmtId="0" fontId="6" fillId="0" borderId="0"/>
    <xf numFmtId="0" fontId="11" fillId="0" borderId="0"/>
    <xf numFmtId="0" fontId="9" fillId="0" borderId="0">
      <alignment vertical="center"/>
    </xf>
    <xf numFmtId="0" fontId="8" fillId="0" borderId="0"/>
    <xf numFmtId="0" fontId="6" fillId="0" borderId="0"/>
    <xf numFmtId="0" fontId="5" fillId="0" borderId="0"/>
    <xf numFmtId="0" fontId="6" fillId="0" borderId="0"/>
    <xf numFmtId="0" fontId="11" fillId="0" borderId="0">
      <alignment vertical="center"/>
    </xf>
    <xf numFmtId="0" fontId="6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K20" sqref="K2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1.7265625" style="4" customWidth="1"/>
    <col min="6" max="6" width="14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6" t="s">
        <v>2</v>
      </c>
      <c r="B5" s="16"/>
      <c r="C5" s="16" t="s">
        <v>49</v>
      </c>
      <c r="D5" s="16"/>
      <c r="E5" s="16"/>
      <c r="F5" s="16"/>
      <c r="G5" s="16"/>
      <c r="H5" s="16"/>
      <c r="I5" s="16"/>
    </row>
    <row r="6" spans="1:9" s="3" customFormat="1" x14ac:dyDescent="0.25">
      <c r="A6" s="16" t="s">
        <v>3</v>
      </c>
      <c r="B6" s="16"/>
      <c r="C6" s="16" t="s">
        <v>4</v>
      </c>
      <c r="D6" s="16"/>
      <c r="E6" s="16"/>
      <c r="F6" s="17" t="s">
        <v>5</v>
      </c>
      <c r="G6" s="16" t="s">
        <v>6</v>
      </c>
      <c r="H6" s="16"/>
      <c r="I6" s="16"/>
    </row>
    <row r="7" spans="1:9" s="3" customFormat="1" x14ac:dyDescent="0.25">
      <c r="A7" s="16" t="s">
        <v>7</v>
      </c>
      <c r="B7" s="16"/>
      <c r="C7" s="16" t="s">
        <v>8</v>
      </c>
      <c r="D7" s="16"/>
      <c r="E7" s="16"/>
      <c r="F7" s="17" t="s">
        <v>9</v>
      </c>
      <c r="G7" s="16">
        <v>55530952</v>
      </c>
      <c r="H7" s="16"/>
      <c r="I7" s="16"/>
    </row>
    <row r="8" spans="1:9" s="3" customFormat="1" x14ac:dyDescent="0.25">
      <c r="A8" s="16" t="s">
        <v>10</v>
      </c>
      <c r="B8" s="16"/>
      <c r="C8" s="17"/>
      <c r="D8" s="18" t="s">
        <v>11</v>
      </c>
      <c r="E8" s="17" t="s">
        <v>12</v>
      </c>
      <c r="F8" s="17" t="s">
        <v>13</v>
      </c>
      <c r="G8" s="17" t="s">
        <v>14</v>
      </c>
      <c r="H8" s="17" t="s">
        <v>15</v>
      </c>
      <c r="I8" s="18" t="s">
        <v>16</v>
      </c>
    </row>
    <row r="9" spans="1:9" s="3" customFormat="1" ht="32.25" customHeight="1" x14ac:dyDescent="0.25">
      <c r="A9" s="16" t="s">
        <v>17</v>
      </c>
      <c r="B9" s="16"/>
      <c r="C9" s="19" t="s">
        <v>18</v>
      </c>
      <c r="D9" s="18"/>
      <c r="E9" s="20">
        <v>108</v>
      </c>
      <c r="F9" s="17">
        <v>108</v>
      </c>
      <c r="G9" s="17">
        <v>10</v>
      </c>
      <c r="H9" s="21">
        <f>+F9/E9</f>
        <v>1</v>
      </c>
      <c r="I9" s="22">
        <f>G9*H9</f>
        <v>10</v>
      </c>
    </row>
    <row r="10" spans="1:9" s="3" customFormat="1" ht="13.5" customHeight="1" x14ac:dyDescent="0.25">
      <c r="A10" s="12"/>
      <c r="B10" s="12"/>
      <c r="C10" s="19" t="s">
        <v>19</v>
      </c>
      <c r="D10" s="18"/>
      <c r="E10" s="20">
        <v>108</v>
      </c>
      <c r="F10" s="17">
        <v>108</v>
      </c>
      <c r="G10" s="17" t="s">
        <v>20</v>
      </c>
      <c r="H10" s="18"/>
      <c r="I10" s="18" t="s">
        <v>20</v>
      </c>
    </row>
    <row r="11" spans="1:9" s="3" customFormat="1" ht="13.5" customHeight="1" x14ac:dyDescent="0.25">
      <c r="A11" s="12"/>
      <c r="B11" s="12"/>
      <c r="C11" s="19" t="s">
        <v>21</v>
      </c>
      <c r="D11" s="18"/>
      <c r="E11" s="18"/>
      <c r="F11" s="17"/>
      <c r="G11" s="17" t="s">
        <v>20</v>
      </c>
      <c r="H11" s="18"/>
      <c r="I11" s="18" t="s">
        <v>20</v>
      </c>
    </row>
    <row r="12" spans="1:9" s="3" customFormat="1" x14ac:dyDescent="0.25">
      <c r="A12" s="12"/>
      <c r="B12" s="12"/>
      <c r="C12" s="19" t="s">
        <v>22</v>
      </c>
      <c r="D12" s="18"/>
      <c r="E12" s="18"/>
      <c r="F12" s="17"/>
      <c r="G12" s="17" t="s">
        <v>20</v>
      </c>
      <c r="H12" s="18"/>
      <c r="I12" s="18" t="s">
        <v>20</v>
      </c>
    </row>
    <row r="13" spans="1:9" s="3" customFormat="1" ht="18" customHeight="1" x14ac:dyDescent="0.25">
      <c r="A13" s="16" t="s">
        <v>23</v>
      </c>
      <c r="B13" s="16" t="s">
        <v>24</v>
      </c>
      <c r="C13" s="16"/>
      <c r="D13" s="16"/>
      <c r="E13" s="16"/>
      <c r="F13" s="16" t="s">
        <v>25</v>
      </c>
      <c r="G13" s="16"/>
      <c r="H13" s="16"/>
      <c r="I13" s="16"/>
    </row>
    <row r="14" spans="1:9" s="3" customFormat="1" ht="65.650000000000006" customHeight="1" x14ac:dyDescent="0.25">
      <c r="A14" s="16"/>
      <c r="B14" s="23" t="s">
        <v>26</v>
      </c>
      <c r="C14" s="24"/>
      <c r="D14" s="24"/>
      <c r="E14" s="25"/>
      <c r="F14" s="23" t="s">
        <v>26</v>
      </c>
      <c r="G14" s="24"/>
      <c r="H14" s="24"/>
      <c r="I14" s="25"/>
    </row>
    <row r="15" spans="1:9" s="3" customFormat="1" ht="34.5" customHeight="1" x14ac:dyDescent="0.25">
      <c r="A15" s="16" t="s">
        <v>27</v>
      </c>
      <c r="B15" s="18" t="s">
        <v>28</v>
      </c>
      <c r="C15" s="18" t="s">
        <v>29</v>
      </c>
      <c r="D15" s="17" t="s">
        <v>30</v>
      </c>
      <c r="E15" s="18" t="s">
        <v>31</v>
      </c>
      <c r="F15" s="18" t="s">
        <v>32</v>
      </c>
      <c r="G15" s="17" t="s">
        <v>14</v>
      </c>
      <c r="H15" s="17" t="s">
        <v>16</v>
      </c>
      <c r="I15" s="18" t="s">
        <v>33</v>
      </c>
    </row>
    <row r="16" spans="1:9" s="3" customFormat="1" ht="47.65" customHeight="1" x14ac:dyDescent="0.25">
      <c r="A16" s="16"/>
      <c r="B16" s="16" t="s">
        <v>34</v>
      </c>
      <c r="C16" s="18" t="s">
        <v>35</v>
      </c>
      <c r="D16" s="13" t="s">
        <v>36</v>
      </c>
      <c r="E16" s="18" t="s">
        <v>37</v>
      </c>
      <c r="F16" s="18" t="s">
        <v>51</v>
      </c>
      <c r="G16" s="20">
        <v>15</v>
      </c>
      <c r="H16" s="20">
        <v>15</v>
      </c>
      <c r="I16" s="18"/>
    </row>
    <row r="17" spans="1:9" s="3" customFormat="1" ht="105.5" customHeight="1" x14ac:dyDescent="0.25">
      <c r="A17" s="16"/>
      <c r="B17" s="16"/>
      <c r="C17" s="18" t="s">
        <v>38</v>
      </c>
      <c r="D17" s="26" t="s">
        <v>39</v>
      </c>
      <c r="E17" s="18" t="s">
        <v>40</v>
      </c>
      <c r="F17" s="27" t="s">
        <v>50</v>
      </c>
      <c r="G17" s="20">
        <v>13</v>
      </c>
      <c r="H17" s="20">
        <v>10</v>
      </c>
      <c r="I17" s="18" t="s">
        <v>41</v>
      </c>
    </row>
    <row r="18" spans="1:9" s="3" customFormat="1" ht="88" customHeight="1" x14ac:dyDescent="0.25">
      <c r="A18" s="16"/>
      <c r="B18" s="16"/>
      <c r="C18" s="18" t="s">
        <v>42</v>
      </c>
      <c r="D18" s="26" t="s">
        <v>43</v>
      </c>
      <c r="E18" s="13" t="s">
        <v>52</v>
      </c>
      <c r="F18" s="13" t="s">
        <v>52</v>
      </c>
      <c r="G18" s="20">
        <v>12</v>
      </c>
      <c r="H18" s="20">
        <v>12</v>
      </c>
      <c r="I18" s="18"/>
    </row>
    <row r="19" spans="1:9" s="3" customFormat="1" ht="30" customHeight="1" x14ac:dyDescent="0.25">
      <c r="A19" s="16"/>
      <c r="B19" s="16"/>
      <c r="C19" s="29" t="s">
        <v>44</v>
      </c>
      <c r="D19" s="14" t="s">
        <v>45</v>
      </c>
      <c r="E19" s="15" t="s">
        <v>53</v>
      </c>
      <c r="F19" s="18" t="s">
        <v>54</v>
      </c>
      <c r="G19" s="20">
        <v>10</v>
      </c>
      <c r="H19" s="20">
        <v>10</v>
      </c>
      <c r="I19" s="18"/>
    </row>
    <row r="20" spans="1:9" s="3" customFormat="1" ht="168" x14ac:dyDescent="0.25">
      <c r="A20" s="16"/>
      <c r="B20" s="18" t="s">
        <v>56</v>
      </c>
      <c r="C20" s="18" t="s">
        <v>57</v>
      </c>
      <c r="D20" s="15" t="s">
        <v>46</v>
      </c>
      <c r="E20" s="26" t="s">
        <v>55</v>
      </c>
      <c r="F20" s="18" t="s">
        <v>47</v>
      </c>
      <c r="G20" s="20">
        <v>40</v>
      </c>
      <c r="H20" s="20">
        <v>35</v>
      </c>
      <c r="I20" s="18" t="s">
        <v>58</v>
      </c>
    </row>
    <row r="21" spans="1:9" s="3" customFormat="1" ht="30" customHeight="1" x14ac:dyDescent="0.25">
      <c r="A21" s="16" t="s">
        <v>48</v>
      </c>
      <c r="B21" s="16"/>
      <c r="C21" s="16"/>
      <c r="D21" s="16"/>
      <c r="E21" s="16"/>
      <c r="F21" s="16"/>
      <c r="G21" s="20"/>
      <c r="H21" s="28">
        <f>I9+SUM(H16:H20)</f>
        <v>92</v>
      </c>
      <c r="I21" s="18"/>
    </row>
    <row r="22" spans="1:9" ht="12" customHeight="1" x14ac:dyDescent="0.25"/>
  </sheetData>
  <mergeCells count="24">
    <mergeCell ref="B13:E13"/>
    <mergeCell ref="F13:I13"/>
    <mergeCell ref="B14:E14"/>
    <mergeCell ref="F14:I14"/>
    <mergeCell ref="A21:F21"/>
    <mergeCell ref="A13:A14"/>
    <mergeCell ref="A15:A20"/>
    <mergeCell ref="B16:B1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2024-04-17T00:19:00Z</cp:lastPrinted>
  <dcterms:created xsi:type="dcterms:W3CDTF">2018-03-29T22:56:00Z</dcterms:created>
  <dcterms:modified xsi:type="dcterms:W3CDTF">2024-05-11T07:17:05Z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