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95" windowHeight="12375"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4" l="1"/>
  <c r="I7" i="44" s="1"/>
  <c r="H19" i="44" s="1"/>
</calcChain>
</file>

<file path=xl/sharedStrings.xml><?xml version="1.0" encoding="utf-8"?>
<sst xmlns="http://schemas.openxmlformats.org/spreadsheetml/2006/main" count="65" uniqueCount="57">
  <si>
    <r>
      <rPr>
        <b/>
        <sz val="18"/>
        <color indexed="8"/>
        <rFont val="宋体"/>
        <family val="3"/>
        <charset val="134"/>
      </rPr>
      <t>项目支出绩效自评表</t>
    </r>
    <r>
      <rPr>
        <sz val="18"/>
        <color indexed="8"/>
        <rFont val="宋体"/>
        <family val="3"/>
        <charset val="134"/>
      </rPr>
      <t xml:space="preserve"> </t>
    </r>
  </si>
  <si>
    <t>（2023年度）</t>
  </si>
  <si>
    <t>项目名称</t>
  </si>
  <si>
    <t>普通公路卡口设备接入集成费</t>
  </si>
  <si>
    <t>主管部门</t>
  </si>
  <si>
    <t>北京市交通委员会</t>
  </si>
  <si>
    <t>实施单位</t>
  </si>
  <si>
    <t>项目负责人</t>
  </si>
  <si>
    <t>宋若琳</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</si>
  <si>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</si>
  <si>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</si>
  <si>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</si>
  <si>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</si>
  <si>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</si>
  <si>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</si>
  <si>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</si>
  <si>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</si>
  <si>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</si>
  <si>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</si>
  <si>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</si>
  <si>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</si>
  <si>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</si>
  <si>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</si>
  <si>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</si>
  <si>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</si>
  <si>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</si>
  <si>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1、实现新建的112套卡口设备过车明细数据及实时视频流的接入。
2、实现车速数据、车流量数据、车牌维度流量及普通、高速公路汇总数据。
3、实现普通公路进出京过车明细数据、省界进出汇总数据的转发。</t>
  </si>
  <si>
    <t>已实现新建的112套卡口设备过车明细数据及实时视频流的接入。
已实现车速数据、车流量数据、车牌维度流量及普通、高速公路汇总数据。
已实现普通公路进出京过车明细数据、省界进出汇总数据的转发。</t>
  </si>
  <si>
    <t>绩效指标</t>
  </si>
  <si>
    <t>一级指标</t>
  </si>
  <si>
    <t>二级指标</t>
  </si>
  <si>
    <t>三级指标</t>
  </si>
  <si>
    <t>年度指标值</t>
  </si>
  <si>
    <t>实际完成值</t>
  </si>
  <si>
    <t>偏差原因分析及改进措施</t>
  </si>
  <si>
    <t>产
出
指
标
(50分)</t>
  </si>
  <si>
    <t>数量指标
（15分）</t>
  </si>
  <si>
    <t>完成卡口设备数据接入工作1项</t>
  </si>
  <si>
    <t>≤1</t>
  </si>
  <si>
    <t>质量指标
（13分）</t>
  </si>
  <si>
    <t>符合相关要求，完成普通公路卡口设备接入集成工作。</t>
  </si>
  <si>
    <t>完成设备接入集成</t>
  </si>
  <si>
    <t>已完成设备接入集成</t>
  </si>
  <si>
    <t>时效指标
（12分）</t>
  </si>
  <si>
    <t>完成数据接入转发及展示时间</t>
  </si>
  <si>
    <t>≤12月</t>
  </si>
  <si>
    <t>已于12月底之前完成数据接入转发及展示</t>
  </si>
  <si>
    <t>成本指标
（10分）</t>
  </si>
  <si>
    <t>项目预算控制数</t>
  </si>
  <si>
    <t>≤36.475万</t>
  </si>
  <si>
    <t>经济、社会、生态、可持续影响效益指标（30分）</t>
  </si>
  <si>
    <t>评估现有高速公路省界门架和普通公路进出京通道交通量监测设备准确性、完整性、及时性和可用性的基础上，以精准掌握公路进出京交通数据为目标，通过现有设备复用、升级改造，以及科学选取安装点位新建设备等方式，实现全部高速公路进出京断面和县级以上普通公路进出京断面交通运行数据动态监测。</t>
  </si>
  <si>
    <t>实现数据动态监测</t>
  </si>
  <si>
    <t>已实现全部高速公路进出京断面和县级以上普通公路进出京断面交通运行数据动态监测</t>
  </si>
  <si>
    <t>总分</t>
  </si>
  <si>
    <t>支撑依据不充分
定性指标，效益无法准确衡量</t>
    <phoneticPr fontId="12" type="noConversion"/>
  </si>
  <si>
    <t>北京市公路事业发展中心（北京市高速公路联网收费结算中心）</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</si>
</sst>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1" fillId="0" borderId="0"/>
    <xf numFmtId="0" fontId="11" fillId="0" borderId="0"/>
    <xf numFmtId="0" fontId="8" fillId="0" borderId="0"/>
    <xf numFmtId="0" fontId="11"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vertical="center" wrapText="1"/>
    </xf>
    <xf numFmtId="176" fontId="5"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0" fillId="0" borderId="1" xfId="0" applyBorder="1" applyAlignment="1">
      <alignment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workbookViewId="0">
      <selection activeCell="J5" sqref="J5"/>
    </sheetView>
  </sheetViews>
  <sheetFormatPr defaultColWidth="9" defaultRowHeight="13.5"/>
  <cols>
    <col min="1" max="1" width="4.1328125" customWidth="1"/>
    <col min="2" max="2" width="8.86328125" customWidth="1"/>
    <col min="3" max="3" width="18.59765625" customWidth="1"/>
    <col min="4" max="4" width="52.73046875" style="4" customWidth="1"/>
    <col min="5" max="5" width="11.73046875" style="4" customWidth="1"/>
    <col min="6" max="6" width="32.46484375" customWidth="1"/>
    <col min="7" max="7" width="8.46484375" style="5" customWidth="1"/>
    <col min="8" max="8" width="11.1328125" customWidth="1"/>
    <col min="9" max="9" width="17.3984375" customWidth="1"/>
  </cols>
  <sheetData>
    <row r="1" spans="1:9" s="1" customFormat="1" ht="22.5" customHeight="1">
      <c r="A1" s="25" t="s">
        <v>0</v>
      </c>
      <c r="B1" s="25"/>
      <c r="C1" s="25"/>
      <c r="D1" s="25"/>
      <c r="E1" s="25"/>
      <c r="F1" s="25"/>
      <c r="G1" s="25"/>
      <c r="H1" s="25"/>
      <c r="I1" s="25"/>
    </row>
    <row r="2" spans="1:9" s="2" customFormat="1" ht="18.75" customHeight="1">
      <c r="A2" s="26" t="s">
        <v>1</v>
      </c>
      <c r="B2" s="26"/>
      <c r="C2" s="26"/>
      <c r="D2" s="26"/>
      <c r="E2" s="26"/>
      <c r="F2" s="26"/>
      <c r="G2" s="26"/>
      <c r="H2" s="26"/>
      <c r="I2" s="26"/>
    </row>
    <row r="3" spans="1:9" s="3" customFormat="1">
      <c r="A3" s="20" t="s">
        <v>2</v>
      </c>
      <c r="B3" s="20"/>
      <c r="C3" s="20" t="s">
        <v>3</v>
      </c>
      <c r="D3" s="20"/>
      <c r="E3" s="20"/>
      <c r="F3" s="20"/>
      <c r="G3" s="20"/>
      <c r="H3" s="20"/>
      <c r="I3" s="20"/>
    </row>
    <row r="4" spans="1:9" s="3" customFormat="1">
      <c r="A4" s="20" t="s">
        <v>4</v>
      </c>
      <c r="B4" s="20"/>
      <c r="C4" s="20" t="s">
        <v>5</v>
      </c>
      <c r="D4" s="20"/>
      <c r="E4" s="20"/>
      <c r="F4" s="7" t="s">
        <v>6</v>
      </c>
      <c r="G4" s="20" t="s">
        <v>56</v>
      </c>
      <c r="H4" s="20"/>
      <c r="I4" s="20"/>
    </row>
    <row r="5" spans="1:9" s="3" customFormat="1">
      <c r="A5" s="20" t="s">
        <v>7</v>
      </c>
      <c r="B5" s="20"/>
      <c r="C5" s="20" t="s">
        <v>8</v>
      </c>
      <c r="D5" s="20"/>
      <c r="E5" s="20"/>
      <c r="F5" s="7" t="s">
        <v>9</v>
      </c>
      <c r="G5" s="20">
        <v>15011236319</v>
      </c>
      <c r="H5" s="20"/>
      <c r="I5" s="20"/>
    </row>
    <row r="6" spans="1:9" s="3" customFormat="1">
      <c r="A6" s="20" t="s">
        <v>10</v>
      </c>
      <c r="B6" s="20"/>
      <c r="C6" s="7"/>
      <c r="D6" s="6" t="s">
        <v>11</v>
      </c>
      <c r="E6" s="7" t="s">
        <v>12</v>
      </c>
      <c r="F6" s="7" t="s">
        <v>13</v>
      </c>
      <c r="G6" s="7" t="s">
        <v>14</v>
      </c>
      <c r="H6" s="7" t="s">
        <v>15</v>
      </c>
      <c r="I6" s="6" t="s">
        <v>16</v>
      </c>
    </row>
    <row r="7" spans="1:9" s="3" customFormat="1" ht="32.25" customHeight="1">
      <c r="A7" s="20" t="s">
        <v>17</v>
      </c>
      <c r="B7" s="20"/>
      <c r="C7" s="8" t="s">
        <v>18</v>
      </c>
      <c r="D7" s="6">
        <v>36.475000000000001</v>
      </c>
      <c r="E7" s="9">
        <v>36.475000000000001</v>
      </c>
      <c r="F7" s="7">
        <v>36.475000000000001</v>
      </c>
      <c r="G7" s="7">
        <v>10</v>
      </c>
      <c r="H7" s="10">
        <f>+F7/E7</f>
        <v>1</v>
      </c>
      <c r="I7" s="18">
        <f>G7*H7</f>
        <v>10</v>
      </c>
    </row>
    <row r="8" spans="1:9" s="3" customFormat="1" ht="13.5" customHeight="1">
      <c r="A8" s="24"/>
      <c r="B8" s="24"/>
      <c r="C8" s="8" t="s">
        <v>19</v>
      </c>
      <c r="D8" s="6"/>
      <c r="E8" s="11"/>
      <c r="F8" s="7"/>
      <c r="G8" s="7" t="s">
        <v>20</v>
      </c>
      <c r="H8" s="6"/>
      <c r="I8" s="6" t="s">
        <v>20</v>
      </c>
    </row>
    <row r="9" spans="1:9" s="3" customFormat="1" ht="13.5" customHeight="1">
      <c r="A9" s="24"/>
      <c r="B9" s="24"/>
      <c r="C9" s="8" t="s">
        <v>21</v>
      </c>
      <c r="D9" s="6"/>
      <c r="E9" s="6"/>
      <c r="F9" s="7"/>
      <c r="G9" s="7" t="s">
        <v>20</v>
      </c>
      <c r="H9" s="6"/>
      <c r="I9" s="6" t="s">
        <v>20</v>
      </c>
    </row>
    <row r="10" spans="1:9" s="3" customFormat="1">
      <c r="A10" s="24"/>
      <c r="B10" s="24"/>
      <c r="C10" s="8" t="s">
        <v>22</v>
      </c>
      <c r="D10" s="6"/>
      <c r="E10" s="6"/>
      <c r="F10" s="7"/>
      <c r="G10" s="7" t="s">
        <v>20</v>
      </c>
      <c r="H10" s="6"/>
      <c r="I10" s="6" t="s">
        <v>20</v>
      </c>
    </row>
    <row r="11" spans="1:9" s="3" customFormat="1" ht="18" customHeight="1">
      <c r="A11" s="20" t="s">
        <v>23</v>
      </c>
      <c r="B11" s="20" t="s">
        <v>24</v>
      </c>
      <c r="C11" s="20"/>
      <c r="D11" s="20"/>
      <c r="E11" s="20"/>
      <c r="F11" s="20" t="s">
        <v>25</v>
      </c>
      <c r="G11" s="20"/>
      <c r="H11" s="20"/>
      <c r="I11" s="20"/>
    </row>
    <row r="12" spans="1:9" s="3" customFormat="1" ht="65.650000000000006" customHeight="1">
      <c r="A12" s="20"/>
      <c r="B12" s="21" t="s">
        <v>26</v>
      </c>
      <c r="C12" s="22"/>
      <c r="D12" s="22"/>
      <c r="E12" s="23"/>
      <c r="F12" s="21" t="s">
        <v>27</v>
      </c>
      <c r="G12" s="22"/>
      <c r="H12" s="22"/>
      <c r="I12" s="23"/>
    </row>
    <row r="13" spans="1:9" s="3" customFormat="1" ht="34.5" customHeight="1">
      <c r="A13" s="20" t="s">
        <v>28</v>
      </c>
      <c r="B13" s="6" t="s">
        <v>29</v>
      </c>
      <c r="C13" s="6" t="s">
        <v>30</v>
      </c>
      <c r="D13" s="7" t="s">
        <v>31</v>
      </c>
      <c r="E13" s="6" t="s">
        <v>32</v>
      </c>
      <c r="F13" s="6" t="s">
        <v>33</v>
      </c>
      <c r="G13" s="7" t="s">
        <v>14</v>
      </c>
      <c r="H13" s="7" t="s">
        <v>16</v>
      </c>
      <c r="I13" s="6" t="s">
        <v>34</v>
      </c>
    </row>
    <row r="14" spans="1:9" s="3" customFormat="1" ht="48" customHeight="1">
      <c r="A14" s="20"/>
      <c r="B14" s="20" t="s">
        <v>35</v>
      </c>
      <c r="C14" s="6" t="s">
        <v>36</v>
      </c>
      <c r="D14" s="12" t="s">
        <v>37</v>
      </c>
      <c r="E14" s="6" t="s">
        <v>38</v>
      </c>
      <c r="F14" s="13" t="s">
        <v>37</v>
      </c>
      <c r="G14" s="11">
        <v>15</v>
      </c>
      <c r="H14" s="11">
        <v>15</v>
      </c>
      <c r="I14" s="6"/>
    </row>
    <row r="15" spans="1:9" s="3" customFormat="1" ht="48" customHeight="1">
      <c r="A15" s="20"/>
      <c r="B15" s="20"/>
      <c r="C15" s="6" t="s">
        <v>39</v>
      </c>
      <c r="D15" s="12" t="s">
        <v>40</v>
      </c>
      <c r="E15" s="6" t="s">
        <v>41</v>
      </c>
      <c r="F15" s="13" t="s">
        <v>42</v>
      </c>
      <c r="G15" s="11">
        <v>13</v>
      </c>
      <c r="H15" s="11">
        <v>13</v>
      </c>
      <c r="I15" s="6"/>
    </row>
    <row r="16" spans="1:9" s="3" customFormat="1" ht="30" customHeight="1">
      <c r="A16" s="20"/>
      <c r="B16" s="20"/>
      <c r="C16" s="14" t="s">
        <v>43</v>
      </c>
      <c r="D16" s="12" t="s">
        <v>44</v>
      </c>
      <c r="E16" s="6" t="s">
        <v>45</v>
      </c>
      <c r="F16" s="13" t="s">
        <v>46</v>
      </c>
      <c r="G16" s="11">
        <v>12</v>
      </c>
      <c r="H16" s="11">
        <v>12</v>
      </c>
      <c r="I16" s="6"/>
    </row>
    <row r="17" spans="1:9" s="3" customFormat="1" ht="30" customHeight="1">
      <c r="A17" s="20"/>
      <c r="B17" s="20"/>
      <c r="C17" s="15" t="s">
        <v>47</v>
      </c>
      <c r="D17" s="12" t="s">
        <v>48</v>
      </c>
      <c r="E17" s="6" t="s">
        <v>49</v>
      </c>
      <c r="F17" s="6">
        <v>36.475000000000001</v>
      </c>
      <c r="G17" s="11">
        <v>10</v>
      </c>
      <c r="H17" s="11">
        <v>10</v>
      </c>
      <c r="I17" s="6"/>
    </row>
    <row r="18" spans="1:9" s="3" customFormat="1" ht="90" customHeight="1">
      <c r="A18" s="20"/>
      <c r="B18" s="6"/>
      <c r="C18" s="6" t="s">
        <v>50</v>
      </c>
      <c r="D18" s="12" t="s">
        <v>51</v>
      </c>
      <c r="E18" s="6" t="s">
        <v>52</v>
      </c>
      <c r="F18" s="16" t="s">
        <v>53</v>
      </c>
      <c r="G18" s="11">
        <v>40</v>
      </c>
      <c r="H18" s="11">
        <v>35</v>
      </c>
      <c r="I18" s="6" t="s">
        <v>55</v>
      </c>
    </row>
    <row r="19" spans="1:9" s="3" customFormat="1" ht="30" customHeight="1">
      <c r="A19" s="20" t="s">
        <v>54</v>
      </c>
      <c r="B19" s="20"/>
      <c r="C19" s="20"/>
      <c r="D19" s="20"/>
      <c r="E19" s="20"/>
      <c r="F19" s="20"/>
      <c r="G19" s="11"/>
      <c r="H19" s="17">
        <f>I7+SUM(H14:H18)</f>
        <v>95</v>
      </c>
      <c r="I19" s="19"/>
    </row>
  </sheetData>
  <mergeCells count="23">
    <mergeCell ref="A1:I1"/>
    <mergeCell ref="A2:I2"/>
    <mergeCell ref="A3:B3"/>
    <mergeCell ref="C3:I3"/>
    <mergeCell ref="A4:B4"/>
    <mergeCell ref="C4:E4"/>
    <mergeCell ref="G4:I4"/>
    <mergeCell ref="A5:B5"/>
    <mergeCell ref="C5:E5"/>
    <mergeCell ref="G5:I5"/>
    <mergeCell ref="A6:B6"/>
    <mergeCell ref="A7:B7"/>
    <mergeCell ref="A8:B8"/>
    <mergeCell ref="A9:B9"/>
    <mergeCell ref="A10:B10"/>
    <mergeCell ref="B11:E11"/>
    <mergeCell ref="F11:I11"/>
    <mergeCell ref="B12:E12"/>
    <mergeCell ref="F12:I12"/>
    <mergeCell ref="A19:F19"/>
    <mergeCell ref="A11:A12"/>
    <mergeCell ref="A13:A18"/>
    <mergeCell ref="B14:B17"/>
  </mergeCells>
  <phoneticPr fontId="12" type="noConversion"/>
  <pageMargins left="0.7" right="0.7" top="0.75" bottom="0.75" header="0.3" footer="0.3"/>
  <pageSetup paperSize="9"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jxds</cp:lastModifiedBy>
  <cp:lastPrinted>2024-04-15T08:19:00Z</cp:lastPrinted>
  <dcterms:created xsi:type="dcterms:W3CDTF">2018-03-28T06:56:00Z</dcterms:created>
  <dcterms:modified xsi:type="dcterms:W3CDTF">2024-05-16T06:03:26Z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04EC14E99F2748E3A5B3A70AFEBAB9B2_12</vt:lpwstr>
  </property>
</Properties>
</file>