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444桥梁中修第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<sst xmlns="http://schemas.openxmlformats.org/spreadsheetml/2006/main" count="76" uniqueCount="60">
  <si>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</si>
  <si>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</si>
  <si>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</si>
  <si>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2023年房山区普通公路桥梁修复性养护中修工程（第一批）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</si>
  <si>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</si>
  <si>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</si>
  <si>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</si>
  <si>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</si>
  <si>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</si>
  <si>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</si>
  <si>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</si>
  <si>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</si>
  <si>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</si>
  <si>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</si>
  <si>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</si>
  <si>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</si>
  <si>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</si>
  <si>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</si>
  <si>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</si>
  <si>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</si>
  <si>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</si>
  <si>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</si>
  <si>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</si>
  <si>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</si>
  <si>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</si>
  <si>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</si>
  <si>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</si>
  <si>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完成大石河左右桥、周支铁路左右桥、琉璃河桥桥梁修复性养护工程，对桥梁桥面破损、伸缩缝、上部、下部结构进行修复。项目完工后提高道路桥梁使用功能，保证公路设施运行良好、设施齐全。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</si>
  <si>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</si>
  <si>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</si>
  <si>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</si>
  <si>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</si>
  <si>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</si>
  <si>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</si>
  <si>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</si>
  <si>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</si>
  <si>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</si>
  <si>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修复桥梁数</t>
  </si>
  <si>
    <t>3座</t>
  </si>
  <si>
    <t>质量指标
（13分）</t>
  </si>
  <si>
    <t>工程质量标准</t>
  </si>
  <si>
    <t>符合《公路工程质量检验评定标准》（JTG5220-2020）要求</t>
  </si>
  <si>
    <t>工程验收通过率</t>
  </si>
  <si>
    <t>时效指标
（12分）</t>
  </si>
  <si>
    <t>工程进度</t>
  </si>
  <si>
    <t>方案制定和前期准备时间：7月底前完成，招标采购时间：9月中前完成，合同签订时间：10月底前完成，施工时间：12月初前完成，完工时间：12月初前完成，交竣工验收时间：12月中前完成</t>
  </si>
  <si>
    <t>成本指标
（10分）</t>
  </si>
  <si>
    <t>项目预算控制数</t>
  </si>
  <si>
    <t>≤152万元</t>
  </si>
  <si>
    <t>152万元</t>
  </si>
  <si>
    <t>效益指标（40分）</t>
  </si>
  <si>
    <t>经济、社会、生态、可持续影响效益指标（40分）</t>
  </si>
  <si>
    <t>经济效益指标</t>
  </si>
  <si>
    <t>带动房山地区经济发展，促进当地人员就业能力。</t>
  </si>
  <si>
    <t>支撑依据不充分</t>
  </si>
  <si>
    <t>社会效益指标</t>
  </si>
  <si>
    <t>保证公路桥梁使用功能，路况良好、设施齐全，改善群众出行条件和行车安全环境。提高全路网现代化管理与服务水平，提升道路通行能力。</t>
  </si>
  <si>
    <t>可持续影响指标</t>
  </si>
  <si>
    <t>通过完善路网结构，提升道路桥梁使用寿命，使区域内公路运行情况得到可持续发展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</si>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</sst>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I23"/>
  <sheetViews>
    <sheetView tabSelected="1" workbookViewId="0">
      <selection activeCell="C6" sqref="C6:E6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26.8230088495575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152</v>
      </c>
      <c r="F8" s="12">
        <v>152</v>
      </c>
      <c r="G8" s="12">
        <v>10</v>
      </c>
      <c r="H8" s="15">
        <f>+F8/E8</f>
        <v>1</v>
      </c>
      <c r="I8" s="29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152</v>
      </c>
      <c r="F9" s="12">
        <v>152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27</v>
      </c>
      <c r="G13" s="18"/>
      <c r="H13" s="18"/>
      <c r="I13" s="19"/>
    </row>
    <row r="14" s="2" customFormat="1" ht="34.5" customHeight="1" spans="1:9">
      <c r="A14" s="11" t="s">
        <v>28</v>
      </c>
      <c r="B14" s="11" t="s">
        <v>29</v>
      </c>
      <c r="C14" s="11" t="s">
        <v>30</v>
      </c>
      <c r="D14" s="12" t="s">
        <v>31</v>
      </c>
      <c r="E14" s="11" t="s">
        <v>32</v>
      </c>
      <c r="F14" s="11" t="s">
        <v>33</v>
      </c>
      <c r="G14" s="12" t="s">
        <v>15</v>
      </c>
      <c r="H14" s="12" t="s">
        <v>17</v>
      </c>
      <c r="I14" s="11" t="s">
        <v>34</v>
      </c>
    </row>
    <row r="15" s="2" customFormat="1" ht="30" customHeight="1" spans="1:9">
      <c r="A15" s="11"/>
      <c r="B15" s="11" t="s">
        <v>35</v>
      </c>
      <c r="C15" s="11" t="s">
        <v>36</v>
      </c>
      <c r="D15" s="18" t="s">
        <v>37</v>
      </c>
      <c r="E15" s="11" t="s">
        <v>38</v>
      </c>
      <c r="F15" s="11" t="s">
        <v>38</v>
      </c>
      <c r="G15" s="20">
        <v>15</v>
      </c>
      <c r="H15" s="20">
        <v>15</v>
      </c>
      <c r="I15" s="11"/>
    </row>
    <row r="16" s="2" customFormat="1" ht="40.5" spans="1:9">
      <c r="A16" s="11"/>
      <c r="B16" s="11"/>
      <c r="C16" s="11" t="s">
        <v>39</v>
      </c>
      <c r="D16" s="21" t="s">
        <v>40</v>
      </c>
      <c r="E16" s="11" t="s">
        <v>41</v>
      </c>
      <c r="F16" s="11" t="s">
        <v>41</v>
      </c>
      <c r="G16" s="20">
        <v>7</v>
      </c>
      <c r="H16" s="20">
        <v>7</v>
      </c>
      <c r="I16" s="11"/>
    </row>
    <row r="17" s="2" customFormat="1" ht="30" customHeight="1" spans="1:9">
      <c r="A17" s="11"/>
      <c r="B17" s="11"/>
      <c r="C17" s="11"/>
      <c r="D17" s="18" t="s">
        <v>42</v>
      </c>
      <c r="E17" s="22">
        <v>1</v>
      </c>
      <c r="F17" s="22">
        <v>1</v>
      </c>
      <c r="G17" s="20">
        <v>6</v>
      </c>
      <c r="H17" s="20">
        <v>6</v>
      </c>
      <c r="I17" s="11"/>
    </row>
    <row r="18" s="2" customFormat="1" ht="94.5" spans="1:9">
      <c r="A18" s="11"/>
      <c r="B18" s="11"/>
      <c r="C18" s="11" t="s">
        <v>43</v>
      </c>
      <c r="D18" s="18" t="s">
        <v>44</v>
      </c>
      <c r="E18" s="11" t="s">
        <v>45</v>
      </c>
      <c r="F18" s="11" t="s">
        <v>45</v>
      </c>
      <c r="G18" s="20">
        <v>12</v>
      </c>
      <c r="H18" s="20">
        <v>12</v>
      </c>
      <c r="I18" s="11"/>
    </row>
    <row r="19" s="2" customFormat="1" ht="30" customHeight="1" spans="1:9">
      <c r="A19" s="11"/>
      <c r="B19" s="11"/>
      <c r="C19" s="23" t="s">
        <v>46</v>
      </c>
      <c r="D19" s="18" t="s">
        <v>47</v>
      </c>
      <c r="E19" s="11" t="s">
        <v>48</v>
      </c>
      <c r="F19" s="11" t="s">
        <v>49</v>
      </c>
      <c r="G19" s="20">
        <v>10</v>
      </c>
      <c r="H19" s="20">
        <v>10</v>
      </c>
      <c r="I19" s="11"/>
    </row>
    <row r="20" s="2" customFormat="1" ht="27" spans="1:9">
      <c r="A20" s="11"/>
      <c r="B20" s="24" t="s">
        <v>50</v>
      </c>
      <c r="C20" s="11" t="s">
        <v>51</v>
      </c>
      <c r="D20" s="18" t="s">
        <v>52</v>
      </c>
      <c r="E20" s="25" t="s">
        <v>53</v>
      </c>
      <c r="F20" s="25" t="s">
        <v>53</v>
      </c>
      <c r="G20" s="20">
        <v>20</v>
      </c>
      <c r="H20" s="20">
        <v>18</v>
      </c>
      <c r="I20" s="11" t="s">
        <v>54</v>
      </c>
    </row>
    <row r="21" s="2" customFormat="1" ht="67.5" spans="1:9">
      <c r="A21" s="11"/>
      <c r="B21" s="26"/>
      <c r="C21" s="11"/>
      <c r="D21" s="18" t="s">
        <v>55</v>
      </c>
      <c r="E21" s="25" t="s">
        <v>56</v>
      </c>
      <c r="F21" s="25" t="s">
        <v>56</v>
      </c>
      <c r="G21" s="20">
        <v>10</v>
      </c>
      <c r="H21" s="20">
        <v>8</v>
      </c>
      <c r="I21" s="11" t="s">
        <v>54</v>
      </c>
    </row>
    <row r="22" s="2" customFormat="1" ht="40.5" spans="1:9">
      <c r="A22" s="11"/>
      <c r="B22" s="27"/>
      <c r="C22" s="11"/>
      <c r="D22" s="18" t="s">
        <v>57</v>
      </c>
      <c r="E22" s="11" t="s">
        <v>58</v>
      </c>
      <c r="F22" s="11" t="s">
        <v>58</v>
      </c>
      <c r="G22" s="20">
        <v>10</v>
      </c>
      <c r="H22" s="20">
        <v>9</v>
      </c>
      <c r="I22" s="11" t="s">
        <v>54</v>
      </c>
    </row>
    <row r="23" s="2" customFormat="1" ht="30" customHeight="1" spans="1:9">
      <c r="A23" s="11" t="s">
        <v>59</v>
      </c>
      <c r="B23" s="11"/>
      <c r="C23" s="11"/>
      <c r="D23" s="11"/>
      <c r="E23" s="11"/>
      <c r="F23" s="11"/>
      <c r="G23" s="20"/>
      <c r="H23" s="28">
        <f>I8+SUM(H15:H22)</f>
        <v>95</v>
      </c>
      <c r="I23" s="11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19"/>
    <mergeCell ref="B20:B22"/>
    <mergeCell ref="C16:C17"/>
    <mergeCell ref="C20:C2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444桥梁中修第一批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WPS_1676526715</cp:lastModifiedBy>
  <dcterms:created xsi:type="dcterms:W3CDTF">2024-05-13T01:38:40Z</dcterms:created>
  <dcterms:modified xsi:type="dcterms:W3CDTF">2024-05-13T01:43:34Z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DDF7D19B88644074A29AF155B0DA2C50_11</vt:lpwstr>
  </property>
  <property fmtid="{D5CDD505-2E9C-101B-9397-08002B2CF9AE}" pid="3" name="KSOProductBuildVer">
    <vt:lpwstr>2052-12.1.0.16729</vt:lpwstr>
  </property>
</Properties>
</file>