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10" yWindow="-110" windowWidth="19420" windowHeight="11020" tabRatio="275"/>
  </bookViews>
  <sheets>
    <sheet name="绩效自评表" sheetId="44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4" l="1"/>
  <c r="I9" i="44" s="1"/>
  <c r="H25" i="44" s="1"/>
</calcChain>
</file>

<file path=xl/sharedStrings.xml><?xml version="1.0" encoding="utf-8"?>
<sst xmlns="http://schemas.openxmlformats.org/spreadsheetml/2006/main" count="75" uniqueCount="65">
  <si>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</si>
  <si>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</si>
  <si>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</si>
  <si>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</si>
  <si>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</si>
  <si>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</si>
  <si>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</si>
  <si>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</si>
  <si>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</si>
  <si>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</si>
  <si>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</si>
  <si>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</si>
  <si>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</si>
  <si>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</si>
  <si>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</si>
  <si>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</si>
  <si>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</si>
  <si>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</si>
  <si>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</si>
  <si>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</si>
  <si>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</si>
  <si>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</si>
  <si>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</si>
  <si>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</si>
  <si>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</si>
  <si>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</si>
  <si>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</si>
  <si>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</si>
  <si>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</si>
  <si>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6" type="noConversion"/>
  </si>
  <si>
    <t>数量指标
（15分）</t>
    <phoneticPr fontId="6" type="noConversion"/>
  </si>
  <si>
    <t>质量指标
（13分）</t>
    <phoneticPr fontId="6" type="noConversion"/>
  </si>
  <si>
    <t>时效指标
（12分）</t>
    <phoneticPr fontId="6" type="noConversion"/>
  </si>
  <si>
    <t>成本指标
（10分）</t>
    <phoneticPr fontId="6" type="noConversion"/>
  </si>
  <si>
    <t>（2023年度）</t>
    <phoneticPr fontId="6" type="noConversion"/>
  </si>
  <si>
    <t>北京市交通委员会</t>
    <phoneticPr fontId="7" type="noConversion"/>
  </si>
  <si>
    <t>11000023Y000002103489-执法装备及专用仪器设备维修保养检定</t>
    <phoneticPr fontId="7" type="noConversion"/>
  </si>
  <si>
    <t>张贺</t>
    <phoneticPr fontId="7" type="noConversion"/>
  </si>
  <si>
    <t xml:space="preserve">保障总队执法装备、试验、检测专用设备正常精准运行，开展维修、保养、检定等工作，为执法业务开展提供技术支撑。 </t>
    <phoneticPr fontId="7" type="noConversion"/>
  </si>
  <si>
    <t>专业技术执法装备全年正常使用运行，按要求开展了维修、保养、检定等工作，为执法业务提供了有力技术支撑。</t>
    <phoneticPr fontId="7" type="noConversion"/>
  </si>
  <si>
    <t>资金支付进度</t>
    <phoneticPr fontId="7" type="noConversion"/>
  </si>
  <si>
    <t>资金支付根据项目实际事实进度和合同规定金额完成资金支付</t>
    <phoneticPr fontId="7" type="noConversion"/>
  </si>
  <si>
    <t>达成预期指标</t>
    <phoneticPr fontId="7" type="noConversion"/>
  </si>
  <si>
    <t>项目实施进度：维护工作全面进行，按照合同规定的进度执行，项目执行周期2023年1月至2023年12月</t>
    <phoneticPr fontId="7" type="noConversion"/>
  </si>
  <si>
    <t>故障处理率</t>
    <phoneticPr fontId="7" type="noConversion"/>
  </si>
  <si>
    <t>故障响应率</t>
    <phoneticPr fontId="7" type="noConversion"/>
  </si>
  <si>
    <t>设备正常运转率</t>
    <phoneticPr fontId="7" type="noConversion"/>
  </si>
  <si>
    <t>故障响应时间</t>
    <phoneticPr fontId="7" type="noConversion"/>
  </si>
  <si>
    <t>设备维护数量</t>
    <phoneticPr fontId="7" type="noConversion"/>
  </si>
  <si>
    <t>1项</t>
    <phoneticPr fontId="7" type="noConversion"/>
  </si>
  <si>
    <t>项目预算控制数</t>
    <phoneticPr fontId="7" type="noConversion"/>
  </si>
  <si>
    <t>≤93.7万元</t>
    <phoneticPr fontId="7" type="noConversion"/>
  </si>
  <si>
    <t>91.102万元</t>
    <phoneticPr fontId="7" type="noConversion"/>
  </si>
  <si>
    <t>保障质量监督专用试验检测仪器设备正常准确运行，为执法业务开展提供技术支撑</t>
  </si>
  <si>
    <t>经济效益</t>
    <phoneticPr fontId="7" type="noConversion"/>
  </si>
  <si>
    <t>效益指标（40分）</t>
    <phoneticPr fontId="7" type="noConversion"/>
  </si>
  <si>
    <t>经济、社会、生态、可持续影响效益指标（40分）</t>
    <phoneticPr fontId="7" type="noConversion"/>
  </si>
  <si>
    <t>≥95%</t>
    <phoneticPr fontId="7" type="noConversion"/>
  </si>
  <si>
    <t>≥95%</t>
    <phoneticPr fontId="7" type="noConversion"/>
  </si>
  <si>
    <t>≤24小时</t>
    <phoneticPr fontId="7" type="noConversion"/>
  </si>
  <si>
    <t>≤24小时</t>
    <phoneticPr fontId="7" type="noConversion"/>
  </si>
  <si>
    <r>
      <t>项目支出绩效自评表</t>
    </r>
    <r>
      <rPr>
        <sz val="11"/>
        <color indexed="8"/>
        <rFont val="宋体"/>
        <family val="3"/>
        <charset val="134"/>
        <scheme val="minor"/>
      </rPr>
      <t xml:space="preserve"> </t>
    </r>
  </si>
  <si>
    <t>北京市交通运输综合执法总队</t>
    <phoneticPr fontId="7" type="noConversion"/>
  </si>
  <si>
    <t>12个月</t>
    <phoneticPr fontId="7" type="noConversion"/>
  </si>
  <si>
    <t>支撑证据不足。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</si>
</sst>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0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1"/>
      <color indexed="8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43" fontId="5" fillId="0" borderId="0" applyFont="0" applyFill="0" applyBorder="0" applyAlignment="0" applyProtection="0">
      <alignment vertical="center"/>
    </xf>
    <xf numFmtId="0" fontId="3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33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/>
    <xf numFmtId="176" fontId="3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9" fillId="0" borderId="4" xfId="0" applyFont="1" applyBorder="1" applyAlignment="1">
      <alignment horizontal="center" vertical="center" wrapText="1"/>
    </xf>
    <xf numFmtId="10" fontId="9" fillId="0" borderId="5" xfId="0" applyNumberFormat="1" applyFont="1" applyBorder="1" applyAlignment="1">
      <alignment horizontal="center" vertical="center" wrapText="1"/>
    </xf>
    <xf numFmtId="176" fontId="9" fillId="0" borderId="5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9" fontId="9" fillId="0" borderId="5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tabSelected="1" topLeftCell="A7" zoomScaleNormal="100" workbookViewId="0">
      <selection activeCell="B14" sqref="B14:I14"/>
    </sheetView>
  </sheetViews>
  <sheetFormatPr defaultColWidth="9" defaultRowHeight="14" x14ac:dyDescent="0.25"/>
  <cols>
    <col min="1" max="1" width="4.08984375" style="1" customWidth="1"/>
    <col min="2" max="2" width="8.90625" style="1" customWidth="1"/>
    <col min="3" max="3" width="18.6328125" style="1" customWidth="1"/>
    <col min="4" max="4" width="22.08984375" style="7" customWidth="1"/>
    <col min="5" max="5" width="20.81640625" style="7" customWidth="1"/>
    <col min="6" max="6" width="12.6328125" style="1" customWidth="1"/>
    <col min="7" max="7" width="8.453125" style="8" customWidth="1"/>
    <col min="8" max="8" width="11.08984375" style="1" customWidth="1"/>
    <col min="9" max="9" width="14.453125" style="1" customWidth="1"/>
    <col min="10" max="16384" width="9" style="1"/>
  </cols>
  <sheetData>
    <row r="1" spans="1:9" x14ac:dyDescent="0.25">
      <c r="A1" s="23"/>
      <c r="B1" s="23"/>
      <c r="C1" s="23"/>
      <c r="D1" s="23"/>
      <c r="E1" s="23"/>
      <c r="F1" s="23"/>
      <c r="G1" s="23"/>
    </row>
    <row r="2" spans="1:9" ht="22.5" customHeight="1" x14ac:dyDescent="0.25">
      <c r="A2" s="24" t="s">
        <v>61</v>
      </c>
      <c r="B2" s="24"/>
      <c r="C2" s="24"/>
      <c r="D2" s="24"/>
      <c r="E2" s="24"/>
      <c r="F2" s="24"/>
      <c r="G2" s="24"/>
      <c r="H2" s="24"/>
      <c r="I2" s="24"/>
    </row>
    <row r="3" spans="1:9" ht="18.75" customHeight="1" x14ac:dyDescent="0.25">
      <c r="A3" s="25" t="s">
        <v>34</v>
      </c>
      <c r="B3" s="25"/>
      <c r="C3" s="25"/>
      <c r="D3" s="25"/>
      <c r="E3" s="25"/>
      <c r="F3" s="25"/>
      <c r="G3" s="25"/>
      <c r="H3" s="25"/>
      <c r="I3" s="25"/>
    </row>
    <row r="4" spans="1:9" ht="11.25" customHeight="1" x14ac:dyDescent="0.25">
      <c r="A4" s="2"/>
      <c r="B4" s="2"/>
      <c r="C4" s="2"/>
      <c r="D4" s="3"/>
      <c r="E4" s="3"/>
      <c r="F4" s="2"/>
      <c r="G4" s="4"/>
    </row>
    <row r="5" spans="1:9" s="5" customFormat="1" x14ac:dyDescent="0.25">
      <c r="A5" s="26" t="s">
        <v>0</v>
      </c>
      <c r="B5" s="26"/>
      <c r="C5" s="30" t="s">
        <v>36</v>
      </c>
      <c r="D5" s="31"/>
      <c r="E5" s="31"/>
      <c r="F5" s="31"/>
      <c r="G5" s="31"/>
      <c r="H5" s="31"/>
      <c r="I5" s="32"/>
    </row>
    <row r="6" spans="1:9" s="5" customFormat="1" x14ac:dyDescent="0.25">
      <c r="A6" s="26" t="s">
        <v>11</v>
      </c>
      <c r="B6" s="26"/>
      <c r="C6" s="26" t="s">
        <v>35</v>
      </c>
      <c r="D6" s="26"/>
      <c r="E6" s="26"/>
      <c r="F6" s="9" t="s">
        <v>1</v>
      </c>
      <c r="G6" s="26" t="s">
        <v>62</v>
      </c>
      <c r="H6" s="26"/>
      <c r="I6" s="26"/>
    </row>
    <row r="7" spans="1:9" s="5" customFormat="1" x14ac:dyDescent="0.25">
      <c r="A7" s="26" t="s">
        <v>12</v>
      </c>
      <c r="B7" s="26"/>
      <c r="C7" s="26" t="s">
        <v>37</v>
      </c>
      <c r="D7" s="26"/>
      <c r="E7" s="26"/>
      <c r="F7" s="9" t="s">
        <v>13</v>
      </c>
      <c r="G7" s="26"/>
      <c r="H7" s="26"/>
      <c r="I7" s="26"/>
    </row>
    <row r="8" spans="1:9" s="5" customFormat="1" x14ac:dyDescent="0.25">
      <c r="A8" s="26" t="s">
        <v>14</v>
      </c>
      <c r="B8" s="26"/>
      <c r="C8" s="9">
        <v>91.102000000000004</v>
      </c>
      <c r="D8" s="10" t="s">
        <v>15</v>
      </c>
      <c r="E8" s="9" t="s">
        <v>16</v>
      </c>
      <c r="F8" s="9" t="s">
        <v>17</v>
      </c>
      <c r="G8" s="9" t="s">
        <v>8</v>
      </c>
      <c r="H8" s="9" t="s">
        <v>18</v>
      </c>
      <c r="I8" s="10" t="s">
        <v>2</v>
      </c>
    </row>
    <row r="9" spans="1:9" s="5" customFormat="1" ht="32.25" customHeight="1" x14ac:dyDescent="0.25">
      <c r="A9" s="26" t="s">
        <v>19</v>
      </c>
      <c r="B9" s="26"/>
      <c r="C9" s="11" t="s">
        <v>20</v>
      </c>
      <c r="D9" s="20">
        <v>93.7</v>
      </c>
      <c r="E9" s="20">
        <v>93.7</v>
      </c>
      <c r="F9" s="21">
        <v>91.102000000000004</v>
      </c>
      <c r="G9" s="9">
        <v>10</v>
      </c>
      <c r="H9" s="13">
        <f>+F9/E9</f>
        <v>0.97227321237993602</v>
      </c>
      <c r="I9" s="14">
        <f>G9*H9</f>
        <v>9.7227321237993607</v>
      </c>
    </row>
    <row r="10" spans="1:9" s="5" customFormat="1" ht="13.5" customHeight="1" x14ac:dyDescent="0.25">
      <c r="A10" s="22"/>
      <c r="B10" s="22"/>
      <c r="C10" s="11" t="s">
        <v>21</v>
      </c>
      <c r="D10" s="20"/>
      <c r="E10" s="20"/>
      <c r="F10" s="21"/>
      <c r="G10" s="9" t="s">
        <v>22</v>
      </c>
      <c r="H10" s="10"/>
      <c r="I10" s="10" t="s">
        <v>22</v>
      </c>
    </row>
    <row r="11" spans="1:9" s="5" customFormat="1" ht="13.5" customHeight="1" x14ac:dyDescent="0.25">
      <c r="A11" s="22"/>
      <c r="B11" s="22"/>
      <c r="C11" s="11" t="s">
        <v>23</v>
      </c>
      <c r="D11" s="20"/>
      <c r="E11" s="20"/>
      <c r="F11" s="21"/>
      <c r="G11" s="9" t="s">
        <v>22</v>
      </c>
      <c r="H11" s="10"/>
      <c r="I11" s="10" t="s">
        <v>22</v>
      </c>
    </row>
    <row r="12" spans="1:9" s="5" customFormat="1" x14ac:dyDescent="0.25">
      <c r="A12" s="22"/>
      <c r="B12" s="22"/>
      <c r="C12" s="11" t="s">
        <v>24</v>
      </c>
      <c r="D12" s="20">
        <v>93.7</v>
      </c>
      <c r="E12" s="20">
        <v>93.7</v>
      </c>
      <c r="F12" s="21">
        <v>91.102000000000004</v>
      </c>
      <c r="G12" s="9" t="s">
        <v>22</v>
      </c>
      <c r="H12" s="10"/>
      <c r="I12" s="10" t="s">
        <v>22</v>
      </c>
    </row>
    <row r="13" spans="1:9" s="5" customFormat="1" ht="18" customHeight="1" x14ac:dyDescent="0.25">
      <c r="A13" s="26" t="s">
        <v>3</v>
      </c>
      <c r="B13" s="26" t="s">
        <v>25</v>
      </c>
      <c r="C13" s="26"/>
      <c r="D13" s="26"/>
      <c r="E13" s="26"/>
      <c r="F13" s="26" t="s">
        <v>26</v>
      </c>
      <c r="G13" s="26"/>
      <c r="H13" s="26"/>
      <c r="I13" s="26"/>
    </row>
    <row r="14" spans="1:9" s="5" customFormat="1" ht="65.650000000000006" customHeight="1" x14ac:dyDescent="0.25">
      <c r="A14" s="26"/>
      <c r="B14" s="27" t="s">
        <v>38</v>
      </c>
      <c r="C14" s="28"/>
      <c r="D14" s="28"/>
      <c r="E14" s="29"/>
      <c r="F14" s="27" t="s">
        <v>39</v>
      </c>
      <c r="G14" s="28"/>
      <c r="H14" s="28"/>
      <c r="I14" s="29"/>
    </row>
    <row r="15" spans="1:9" s="5" customFormat="1" ht="34.5" customHeight="1" x14ac:dyDescent="0.25">
      <c r="A15" s="26" t="s">
        <v>4</v>
      </c>
      <c r="B15" s="10" t="s">
        <v>5</v>
      </c>
      <c r="C15" s="10" t="s">
        <v>6</v>
      </c>
      <c r="D15" s="9" t="s">
        <v>7</v>
      </c>
      <c r="E15" s="10" t="s">
        <v>27</v>
      </c>
      <c r="F15" s="10" t="s">
        <v>28</v>
      </c>
      <c r="G15" s="9" t="s">
        <v>8</v>
      </c>
      <c r="H15" s="9" t="s">
        <v>2</v>
      </c>
      <c r="I15" s="10" t="s">
        <v>10</v>
      </c>
    </row>
    <row r="16" spans="1:9" s="5" customFormat="1" ht="30" customHeight="1" x14ac:dyDescent="0.25">
      <c r="A16" s="26"/>
      <c r="B16" s="26" t="s">
        <v>29</v>
      </c>
      <c r="C16" s="10" t="s">
        <v>30</v>
      </c>
      <c r="D16" s="15" t="s">
        <v>48</v>
      </c>
      <c r="E16" s="10" t="s">
        <v>49</v>
      </c>
      <c r="F16" s="10" t="s">
        <v>49</v>
      </c>
      <c r="G16" s="12">
        <v>15</v>
      </c>
      <c r="H16" s="12">
        <v>15</v>
      </c>
      <c r="I16" s="10"/>
    </row>
    <row r="17" spans="1:9" s="5" customFormat="1" ht="30" customHeight="1" x14ac:dyDescent="0.25">
      <c r="A17" s="26"/>
      <c r="B17" s="26"/>
      <c r="C17" s="26" t="s">
        <v>31</v>
      </c>
      <c r="D17" s="15" t="s">
        <v>44</v>
      </c>
      <c r="E17" s="16">
        <v>1</v>
      </c>
      <c r="F17" s="16">
        <v>1</v>
      </c>
      <c r="G17" s="12">
        <v>3</v>
      </c>
      <c r="H17" s="12">
        <v>3</v>
      </c>
      <c r="I17" s="10"/>
    </row>
    <row r="18" spans="1:9" s="5" customFormat="1" ht="30" customHeight="1" x14ac:dyDescent="0.25">
      <c r="A18" s="26"/>
      <c r="B18" s="26"/>
      <c r="C18" s="26"/>
      <c r="D18" s="15" t="s">
        <v>45</v>
      </c>
      <c r="E18" s="16">
        <v>1</v>
      </c>
      <c r="F18" s="16">
        <v>1</v>
      </c>
      <c r="G18" s="12">
        <v>3</v>
      </c>
      <c r="H18" s="12">
        <v>3</v>
      </c>
      <c r="I18" s="10"/>
    </row>
    <row r="19" spans="1:9" s="5" customFormat="1" ht="30" customHeight="1" x14ac:dyDescent="0.25">
      <c r="A19" s="26"/>
      <c r="B19" s="26"/>
      <c r="C19" s="26"/>
      <c r="D19" s="15" t="s">
        <v>46</v>
      </c>
      <c r="E19" s="10" t="s">
        <v>58</v>
      </c>
      <c r="F19" s="16" t="s">
        <v>57</v>
      </c>
      <c r="G19" s="12">
        <v>3</v>
      </c>
      <c r="H19" s="12">
        <v>3</v>
      </c>
      <c r="I19" s="10"/>
    </row>
    <row r="20" spans="1:9" s="5" customFormat="1" ht="30" customHeight="1" x14ac:dyDescent="0.25">
      <c r="A20" s="26"/>
      <c r="B20" s="26"/>
      <c r="C20" s="26"/>
      <c r="D20" s="15" t="s">
        <v>47</v>
      </c>
      <c r="E20" s="10" t="s">
        <v>60</v>
      </c>
      <c r="F20" s="10" t="s">
        <v>59</v>
      </c>
      <c r="G20" s="12">
        <v>4</v>
      </c>
      <c r="H20" s="12">
        <v>4</v>
      </c>
      <c r="I20" s="10"/>
    </row>
    <row r="21" spans="1:9" s="5" customFormat="1" ht="50.5" customHeight="1" x14ac:dyDescent="0.25">
      <c r="A21" s="26"/>
      <c r="B21" s="26"/>
      <c r="C21" s="26" t="s">
        <v>32</v>
      </c>
      <c r="D21" s="15" t="s">
        <v>40</v>
      </c>
      <c r="E21" s="17" t="s">
        <v>41</v>
      </c>
      <c r="F21" s="10" t="s">
        <v>42</v>
      </c>
      <c r="G21" s="12">
        <v>6</v>
      </c>
      <c r="H21" s="12">
        <v>6</v>
      </c>
      <c r="I21" s="10"/>
    </row>
    <row r="22" spans="1:9" s="5" customFormat="1" ht="68" customHeight="1" x14ac:dyDescent="0.25">
      <c r="A22" s="26"/>
      <c r="B22" s="26"/>
      <c r="C22" s="26"/>
      <c r="D22" s="15" t="s">
        <v>43</v>
      </c>
      <c r="E22" s="10" t="s">
        <v>63</v>
      </c>
      <c r="F22" s="19" t="s">
        <v>63</v>
      </c>
      <c r="G22" s="12">
        <v>6</v>
      </c>
      <c r="H22" s="12">
        <v>6</v>
      </c>
      <c r="I22" s="10"/>
    </row>
    <row r="23" spans="1:9" s="5" customFormat="1" ht="30" customHeight="1" x14ac:dyDescent="0.25">
      <c r="A23" s="26"/>
      <c r="B23" s="26"/>
      <c r="C23" s="18" t="s">
        <v>33</v>
      </c>
      <c r="D23" s="15" t="s">
        <v>50</v>
      </c>
      <c r="E23" s="10" t="s">
        <v>51</v>
      </c>
      <c r="F23" s="10" t="s">
        <v>52</v>
      </c>
      <c r="G23" s="12">
        <v>10</v>
      </c>
      <c r="H23" s="12">
        <v>10</v>
      </c>
      <c r="I23" s="10"/>
    </row>
    <row r="24" spans="1:9" s="5" customFormat="1" ht="57.5" customHeight="1" x14ac:dyDescent="0.25">
      <c r="A24" s="26"/>
      <c r="B24" s="10" t="s">
        <v>55</v>
      </c>
      <c r="C24" s="10" t="s">
        <v>56</v>
      </c>
      <c r="D24" s="15" t="s">
        <v>54</v>
      </c>
      <c r="E24" s="17" t="s">
        <v>53</v>
      </c>
      <c r="F24" s="10" t="s">
        <v>42</v>
      </c>
      <c r="G24" s="12">
        <v>40</v>
      </c>
      <c r="H24" s="12">
        <v>35</v>
      </c>
      <c r="I24" s="10" t="s">
        <v>64</v>
      </c>
    </row>
    <row r="25" spans="1:9" s="5" customFormat="1" ht="30" customHeight="1" x14ac:dyDescent="0.25">
      <c r="A25" s="26" t="s">
        <v>9</v>
      </c>
      <c r="B25" s="26"/>
      <c r="C25" s="26"/>
      <c r="D25" s="26"/>
      <c r="E25" s="26"/>
      <c r="F25" s="26"/>
      <c r="G25" s="12"/>
      <c r="H25" s="6">
        <f>I9+SUM(H16:H24)</f>
        <v>94.722732123799361</v>
      </c>
      <c r="I25" s="10"/>
    </row>
  </sheetData>
  <mergeCells count="26">
    <mergeCell ref="A25:F25"/>
    <mergeCell ref="A15:A24"/>
    <mergeCell ref="B16:B23"/>
    <mergeCell ref="C17:C20"/>
    <mergeCell ref="C21:C22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7" type="noConversion"/>
  <pageMargins left="0.7" right="0.7" top="0.75" bottom="0.75" header="0.3" footer="0.3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2024-04-15T08:19:26Z</cp:lastPrinted>
  <dcterms:created xsi:type="dcterms:W3CDTF">2018-03-28T06:56:00Z</dcterms:created>
  <dcterms:modified xsi:type="dcterms:W3CDTF">2024-05-16T03:14:16Z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