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20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44" l="1"/>
  <c r="I7" i="44" s="1"/>
  <c r="H25" i="44" s="1"/>
</calcChain>
</file>

<file path=xl/sharedStrings.xml><?xml version="1.0" encoding="utf-8"?>
<sst xmlns="http://schemas.openxmlformats.org/spreadsheetml/2006/main" count="88" uniqueCount="64">
  <si>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</si>
  <si>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</si>
  <si>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</si>
  <si>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</si>
  <si>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</si>
  <si>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</si>
  <si>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</si>
  <si>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</si>
  <si>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</si>
  <si>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</si>
  <si>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</si>
  <si>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</si>
  <si>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</si>
  <si>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</si>
  <si>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</si>
  <si>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</si>
  <si>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</si>
  <si>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</si>
  <si>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</si>
  <si>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</si>
  <si>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</si>
  <si>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</si>
  <si>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</si>
  <si>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</si>
  <si>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</si>
  <si>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</si>
  <si>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</si>
  <si>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</si>
  <si>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</si>
  <si>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</si>
  <si>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</si>
  <si>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</si>
  <si>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</si>
  <si>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</si>
  <si>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</si>
  <si>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</si>
  <si>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（2023年度）</t>
    <phoneticPr fontId="10" type="noConversion"/>
  </si>
  <si>
    <t>服务对象满意度指标（10分）</t>
    <phoneticPr fontId="10" type="noConversion"/>
  </si>
  <si>
    <t>经济、社会、生态、可持续影响效益指标（30分）</t>
    <phoneticPr fontId="13" type="noConversion"/>
  </si>
  <si>
    <t>北京市交通委员会</t>
    <phoneticPr fontId="13" type="noConversion"/>
  </si>
  <si>
    <t>北京市公路事业发展中心</t>
  </si>
  <si>
    <t>郭星宇</t>
    <phoneticPr fontId="13" type="noConversion"/>
  </si>
  <si>
    <t>对全市铁路监护道口安全进行管理，协调有关部门研究解决影响铁路道口交通安全的问题，参与突发铁路道口重大事故的调查、处理；严格把控监护人员出勤及加班费问题；通过对市属道口及附属设备设施进行维修养护，保障道口安全，实现“零死亡、零伤亡、零事故”。</t>
  </si>
  <si>
    <t>本年度已完成全部项目内容，达到既定目标。</t>
  </si>
  <si>
    <t>道口数量</t>
  </si>
  <si>
    <t>≤68</t>
  </si>
  <si>
    <t>道口设备设施完好率</t>
  </si>
  <si>
    <t>≥95%</t>
  </si>
  <si>
    <t>人工费用支出：工作全年进行，资金支付于次月10日前完成</t>
  </si>
  <si>
    <t>=100%</t>
  </si>
  <si>
    <t>项目预算控制数</t>
  </si>
  <si>
    <t>≤5719.928</t>
    <phoneticPr fontId="13" type="noConversion"/>
  </si>
  <si>
    <t>对服务满意</t>
    <phoneticPr fontId="13" type="noConversion"/>
  </si>
  <si>
    <t>不产生噪音</t>
    <phoneticPr fontId="13" type="noConversion"/>
  </si>
  <si>
    <t>道口设施运行状态：运行正常</t>
  </si>
  <si>
    <t>设备设施运维费年增长率</t>
    <phoneticPr fontId="13" type="noConversion"/>
  </si>
  <si>
    <t>≤2%</t>
    <phoneticPr fontId="13" type="noConversion"/>
  </si>
  <si>
    <t>=100%</t>
    <phoneticPr fontId="13" type="noConversion"/>
  </si>
  <si>
    <t>能够有效应对突发事件</t>
  </si>
  <si>
    <t>≥98%</t>
    <phoneticPr fontId="13" type="noConversion"/>
  </si>
  <si>
    <t>保洁区域卫生状况：良好，无垃圾</t>
  </si>
  <si>
    <t>绩效指标设置更接近数量指标，无法体现效益指标</t>
    <phoneticPr fontId="13" type="noConversion"/>
  </si>
  <si>
    <t>监护道口安全管理经费项目</t>
    <phoneticPr fontId="13" type="noConversion"/>
  </si>
  <si>
    <t>通过对市属道口及附属设施进行维修养护，保障道口安全，实现“零死亡、零伤亡、零事故”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</si>
</sst>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#,##0.000"/>
  </numFmts>
  <fonts count="14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0" xfId="0" applyAlignment="1"/>
    <xf numFmtId="176" fontId="11" fillId="0" borderId="4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0" fontId="11" fillId="0" borderId="4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77" fontId="11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workbookViewId="0">
      <selection activeCell="I19" sqref="I19"/>
    </sheetView>
  </sheetViews>
  <sheetFormatPr defaultColWidth="9" defaultRowHeight="14"/>
  <cols>
    <col min="1" max="1" width="4.08984375" customWidth="1"/>
    <col min="2" max="2" width="8.81640625" customWidth="1"/>
    <col min="3" max="3" width="18.6328125" customWidth="1"/>
    <col min="4" max="4" width="18.6328125" style="3" customWidth="1"/>
    <col min="5" max="5" width="11.7265625" style="3" customWidth="1"/>
    <col min="6" max="6" width="12.6328125" customWidth="1"/>
    <col min="7" max="7" width="8.453125" style="4" customWidth="1"/>
    <col min="8" max="8" width="11.08984375" customWidth="1"/>
    <col min="9" max="9" width="17.36328125" customWidth="1"/>
  </cols>
  <sheetData>
    <row r="1" spans="1:9" s="1" customFormat="1" ht="22.5" customHeight="1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9" s="2" customFormat="1" ht="18.75" customHeight="1">
      <c r="A2" s="25" t="s">
        <v>36</v>
      </c>
      <c r="B2" s="25"/>
      <c r="C2" s="25"/>
      <c r="D2" s="25"/>
      <c r="E2" s="25"/>
      <c r="F2" s="25"/>
      <c r="G2" s="25"/>
      <c r="H2" s="25"/>
      <c r="I2" s="25"/>
    </row>
    <row r="3" spans="1:9" s="5" customFormat="1">
      <c r="A3" s="26" t="s">
        <v>1</v>
      </c>
      <c r="B3" s="26"/>
      <c r="C3" s="26" t="s">
        <v>62</v>
      </c>
      <c r="D3" s="26"/>
      <c r="E3" s="26"/>
      <c r="F3" s="26"/>
      <c r="G3" s="26"/>
      <c r="H3" s="26"/>
      <c r="I3" s="26"/>
    </row>
    <row r="4" spans="1:9" s="5" customFormat="1" ht="13.5" customHeight="1">
      <c r="A4" s="26" t="s">
        <v>12</v>
      </c>
      <c r="B4" s="26"/>
      <c r="C4" s="26" t="s">
        <v>39</v>
      </c>
      <c r="D4" s="26"/>
      <c r="E4" s="26"/>
      <c r="F4" s="9" t="s">
        <v>2</v>
      </c>
      <c r="G4" s="27" t="s">
        <v>40</v>
      </c>
      <c r="H4" s="28"/>
      <c r="I4" s="29"/>
    </row>
    <row r="5" spans="1:9" s="5" customFormat="1">
      <c r="A5" s="26" t="s">
        <v>13</v>
      </c>
      <c r="B5" s="26"/>
      <c r="C5" s="26" t="s">
        <v>41</v>
      </c>
      <c r="D5" s="26"/>
      <c r="E5" s="26"/>
      <c r="F5" s="9" t="s">
        <v>14</v>
      </c>
      <c r="G5" s="26">
        <v>55531583</v>
      </c>
      <c r="H5" s="26"/>
      <c r="I5" s="26"/>
    </row>
    <row r="6" spans="1:9" s="5" customFormat="1">
      <c r="A6" s="26" t="s">
        <v>15</v>
      </c>
      <c r="B6" s="26"/>
      <c r="C6" s="9"/>
      <c r="D6" s="14" t="s">
        <v>16</v>
      </c>
      <c r="E6" s="9" t="s">
        <v>17</v>
      </c>
      <c r="F6" s="9" t="s">
        <v>18</v>
      </c>
      <c r="G6" s="9" t="s">
        <v>9</v>
      </c>
      <c r="H6" s="9" t="s">
        <v>19</v>
      </c>
      <c r="I6" s="14" t="s">
        <v>3</v>
      </c>
    </row>
    <row r="7" spans="1:9" s="5" customFormat="1" ht="32.25" customHeight="1">
      <c r="A7" s="26" t="s">
        <v>20</v>
      </c>
      <c r="B7" s="26"/>
      <c r="C7" s="7" t="s">
        <v>21</v>
      </c>
      <c r="D7" s="22">
        <v>5719.9279999999999</v>
      </c>
      <c r="E7" s="8">
        <v>5700.2915319999993</v>
      </c>
      <c r="F7" s="9">
        <v>5693.1630800000003</v>
      </c>
      <c r="G7" s="9">
        <v>10</v>
      </c>
      <c r="H7" s="11">
        <f>+F7/E7</f>
        <v>0.99874945834612461</v>
      </c>
      <c r="I7" s="6">
        <f>G7*H7</f>
        <v>9.9874945834612454</v>
      </c>
    </row>
    <row r="8" spans="1:9" s="5" customFormat="1" ht="13.5" customHeight="1">
      <c r="A8" s="23"/>
      <c r="B8" s="23"/>
      <c r="C8" s="7" t="s">
        <v>22</v>
      </c>
      <c r="D8" s="22">
        <v>5719.9279999999999</v>
      </c>
      <c r="E8" s="8">
        <v>5700.2915319999993</v>
      </c>
      <c r="F8" s="21">
        <v>5693.1630800000003</v>
      </c>
      <c r="G8" s="9" t="s">
        <v>23</v>
      </c>
      <c r="H8" s="14"/>
      <c r="I8" s="14" t="s">
        <v>23</v>
      </c>
    </row>
    <row r="9" spans="1:9" s="5" customFormat="1" ht="13.5" customHeight="1">
      <c r="A9" s="23"/>
      <c r="B9" s="23"/>
      <c r="C9" s="7" t="s">
        <v>24</v>
      </c>
      <c r="D9" s="14"/>
      <c r="E9" s="14"/>
      <c r="F9" s="9"/>
      <c r="G9" s="9" t="s">
        <v>23</v>
      </c>
      <c r="H9" s="14"/>
      <c r="I9" s="14" t="s">
        <v>23</v>
      </c>
    </row>
    <row r="10" spans="1:9" s="5" customFormat="1">
      <c r="A10" s="23"/>
      <c r="B10" s="23"/>
      <c r="C10" s="7" t="s">
        <v>25</v>
      </c>
      <c r="D10" s="14"/>
      <c r="E10" s="14"/>
      <c r="F10" s="9"/>
      <c r="G10" s="9" t="s">
        <v>23</v>
      </c>
      <c r="H10" s="14"/>
      <c r="I10" s="14" t="s">
        <v>23</v>
      </c>
    </row>
    <row r="11" spans="1:9" s="5" customFormat="1" ht="18" customHeight="1">
      <c r="A11" s="26" t="s">
        <v>4</v>
      </c>
      <c r="B11" s="26" t="s">
        <v>26</v>
      </c>
      <c r="C11" s="26"/>
      <c r="D11" s="26"/>
      <c r="E11" s="26"/>
      <c r="F11" s="26" t="s">
        <v>27</v>
      </c>
      <c r="G11" s="26"/>
      <c r="H11" s="26"/>
      <c r="I11" s="26"/>
    </row>
    <row r="12" spans="1:9" s="5" customFormat="1" ht="65.650000000000006" customHeight="1">
      <c r="A12" s="26"/>
      <c r="B12" s="30" t="s">
        <v>42</v>
      </c>
      <c r="C12" s="31"/>
      <c r="D12" s="31"/>
      <c r="E12" s="32"/>
      <c r="F12" s="30" t="s">
        <v>43</v>
      </c>
      <c r="G12" s="31"/>
      <c r="H12" s="31"/>
      <c r="I12" s="32"/>
    </row>
    <row r="13" spans="1:9" s="5" customFormat="1" ht="34.5" customHeight="1">
      <c r="A13" s="26" t="s">
        <v>5</v>
      </c>
      <c r="B13" s="14" t="s">
        <v>6</v>
      </c>
      <c r="C13" s="14" t="s">
        <v>7</v>
      </c>
      <c r="D13" s="9" t="s">
        <v>8</v>
      </c>
      <c r="E13" s="14" t="s">
        <v>28</v>
      </c>
      <c r="F13" s="14" t="s">
        <v>29</v>
      </c>
      <c r="G13" s="9" t="s">
        <v>9</v>
      </c>
      <c r="H13" s="9" t="s">
        <v>3</v>
      </c>
      <c r="I13" s="14" t="s">
        <v>11</v>
      </c>
    </row>
    <row r="14" spans="1:9" s="5" customFormat="1" ht="30" customHeight="1">
      <c r="A14" s="26"/>
      <c r="B14" s="26" t="s">
        <v>30</v>
      </c>
      <c r="C14" s="17" t="s">
        <v>32</v>
      </c>
      <c r="D14" s="15" t="s">
        <v>44</v>
      </c>
      <c r="E14" s="14" t="s">
        <v>45</v>
      </c>
      <c r="F14" s="14">
        <v>68</v>
      </c>
      <c r="G14" s="10">
        <v>15</v>
      </c>
      <c r="H14" s="10">
        <v>15</v>
      </c>
      <c r="I14" s="14"/>
    </row>
    <row r="15" spans="1:9" s="5" customFormat="1" ht="30" customHeight="1">
      <c r="A15" s="26"/>
      <c r="B15" s="26"/>
      <c r="C15" s="17" t="s">
        <v>33</v>
      </c>
      <c r="D15" s="15" t="s">
        <v>46</v>
      </c>
      <c r="E15" s="14" t="s">
        <v>47</v>
      </c>
      <c r="F15" s="14" t="s">
        <v>47</v>
      </c>
      <c r="G15" s="10">
        <v>13</v>
      </c>
      <c r="H15" s="10">
        <v>13</v>
      </c>
      <c r="I15" s="14"/>
    </row>
    <row r="16" spans="1:9" s="5" customFormat="1" ht="66.75" customHeight="1">
      <c r="A16" s="26"/>
      <c r="B16" s="26"/>
      <c r="C16" s="17" t="s">
        <v>34</v>
      </c>
      <c r="D16" s="15" t="s">
        <v>48</v>
      </c>
      <c r="E16" s="14" t="s">
        <v>49</v>
      </c>
      <c r="F16" s="14" t="s">
        <v>49</v>
      </c>
      <c r="G16" s="10">
        <v>12</v>
      </c>
      <c r="H16" s="10">
        <v>12</v>
      </c>
      <c r="I16" s="14"/>
    </row>
    <row r="17" spans="1:9" s="5" customFormat="1" ht="30" customHeight="1">
      <c r="A17" s="26"/>
      <c r="B17" s="26"/>
      <c r="C17" s="18" t="s">
        <v>35</v>
      </c>
      <c r="D17" s="15" t="s">
        <v>50</v>
      </c>
      <c r="E17" s="14" t="s">
        <v>51</v>
      </c>
      <c r="F17" s="14">
        <v>5693.1630800000003</v>
      </c>
      <c r="G17" s="10">
        <v>10</v>
      </c>
      <c r="H17" s="10">
        <v>10</v>
      </c>
      <c r="I17" s="14"/>
    </row>
    <row r="18" spans="1:9" s="5" customFormat="1" ht="30" customHeight="1">
      <c r="A18" s="26"/>
      <c r="B18" s="26" t="s">
        <v>31</v>
      </c>
      <c r="C18" s="16" t="s">
        <v>37</v>
      </c>
      <c r="D18" s="15" t="s">
        <v>52</v>
      </c>
      <c r="E18" s="17" t="s">
        <v>47</v>
      </c>
      <c r="F18" s="17" t="s">
        <v>47</v>
      </c>
      <c r="G18" s="10">
        <v>10</v>
      </c>
      <c r="H18" s="10">
        <v>10</v>
      </c>
      <c r="I18" s="14"/>
    </row>
    <row r="19" spans="1:9" s="5" customFormat="1" ht="44" customHeight="1">
      <c r="A19" s="26"/>
      <c r="B19" s="26"/>
      <c r="C19" s="26" t="s">
        <v>38</v>
      </c>
      <c r="D19" s="15" t="s">
        <v>53</v>
      </c>
      <c r="E19" s="17" t="s">
        <v>47</v>
      </c>
      <c r="F19" s="17" t="s">
        <v>47</v>
      </c>
      <c r="G19" s="10">
        <v>5</v>
      </c>
      <c r="H19" s="10">
        <v>4</v>
      </c>
      <c r="I19" s="14" t="s">
        <v>61</v>
      </c>
    </row>
    <row r="20" spans="1:9" s="5" customFormat="1" ht="39.75" customHeight="1">
      <c r="A20" s="26"/>
      <c r="B20" s="26"/>
      <c r="C20" s="26"/>
      <c r="D20" s="15" t="s">
        <v>54</v>
      </c>
      <c r="E20" s="17" t="s">
        <v>47</v>
      </c>
      <c r="F20" s="17" t="s">
        <v>47</v>
      </c>
      <c r="G20" s="10">
        <v>5</v>
      </c>
      <c r="H20" s="10">
        <v>4</v>
      </c>
      <c r="I20" s="14" t="s">
        <v>61</v>
      </c>
    </row>
    <row r="21" spans="1:9" s="5" customFormat="1" ht="39.75" customHeight="1">
      <c r="A21" s="26"/>
      <c r="B21" s="26"/>
      <c r="C21" s="26"/>
      <c r="D21" s="19" t="s">
        <v>55</v>
      </c>
      <c r="E21" s="17" t="s">
        <v>56</v>
      </c>
      <c r="F21" s="17" t="s">
        <v>56</v>
      </c>
      <c r="G21" s="10">
        <v>5</v>
      </c>
      <c r="H21" s="10">
        <v>4</v>
      </c>
      <c r="I21" s="17" t="s">
        <v>61</v>
      </c>
    </row>
    <row r="22" spans="1:9" s="5" customFormat="1" ht="96" customHeight="1">
      <c r="A22" s="26"/>
      <c r="B22" s="26"/>
      <c r="C22" s="26"/>
      <c r="D22" s="19" t="s">
        <v>63</v>
      </c>
      <c r="E22" s="20" t="s">
        <v>57</v>
      </c>
      <c r="F22" s="20" t="s">
        <v>57</v>
      </c>
      <c r="G22" s="10">
        <v>5</v>
      </c>
      <c r="H22" s="10">
        <v>4</v>
      </c>
      <c r="I22" s="17" t="s">
        <v>61</v>
      </c>
    </row>
    <row r="23" spans="1:9" s="5" customFormat="1" ht="39.75" customHeight="1">
      <c r="A23" s="26"/>
      <c r="B23" s="26"/>
      <c r="C23" s="26"/>
      <c r="D23" s="19" t="s">
        <v>58</v>
      </c>
      <c r="E23" s="17" t="s">
        <v>59</v>
      </c>
      <c r="F23" s="17" t="s">
        <v>59</v>
      </c>
      <c r="G23" s="10">
        <v>5</v>
      </c>
      <c r="H23" s="10">
        <v>4</v>
      </c>
      <c r="I23" s="17" t="s">
        <v>61</v>
      </c>
    </row>
    <row r="24" spans="1:9" s="5" customFormat="1" ht="42" customHeight="1">
      <c r="A24" s="26"/>
      <c r="B24" s="26"/>
      <c r="C24" s="26"/>
      <c r="D24" s="15" t="s">
        <v>60</v>
      </c>
      <c r="E24" s="14" t="s">
        <v>47</v>
      </c>
      <c r="F24" s="17" t="s">
        <v>47</v>
      </c>
      <c r="G24" s="10">
        <v>5</v>
      </c>
      <c r="H24" s="10">
        <v>5</v>
      </c>
      <c r="I24" s="14"/>
    </row>
    <row r="25" spans="1:9" s="5" customFormat="1" ht="30" customHeight="1">
      <c r="A25" s="26" t="s">
        <v>10</v>
      </c>
      <c r="B25" s="26"/>
      <c r="C25" s="26"/>
      <c r="D25" s="26"/>
      <c r="E25" s="26"/>
      <c r="F25" s="26"/>
      <c r="G25" s="10"/>
      <c r="H25" s="13">
        <f>I7+SUM(H14:H24)</f>
        <v>94.987494583461242</v>
      </c>
      <c r="I25" s="12"/>
    </row>
  </sheetData>
  <mergeCells count="25">
    <mergeCell ref="A25:F25"/>
    <mergeCell ref="A13:A24"/>
    <mergeCell ref="B14:B17"/>
    <mergeCell ref="B18:B24"/>
    <mergeCell ref="C19:C24"/>
    <mergeCell ref="A9:B9"/>
    <mergeCell ref="A10:B10"/>
    <mergeCell ref="A11:A12"/>
    <mergeCell ref="B11:E11"/>
    <mergeCell ref="F11:I11"/>
    <mergeCell ref="B12:E12"/>
    <mergeCell ref="F12:I12"/>
    <mergeCell ref="A8:B8"/>
    <mergeCell ref="A1:I1"/>
    <mergeCell ref="A2:I2"/>
    <mergeCell ref="A3:B3"/>
    <mergeCell ref="C3:I3"/>
    <mergeCell ref="A4:B4"/>
    <mergeCell ref="C4:E4"/>
    <mergeCell ref="G4:I4"/>
    <mergeCell ref="A5:B5"/>
    <mergeCell ref="C5:E5"/>
    <mergeCell ref="G5:I5"/>
    <mergeCell ref="A6:B6"/>
    <mergeCell ref="A7:B7"/>
  </mergeCells>
  <phoneticPr fontId="13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2024-04-15T08:19:26Z</cp:lastPrinted>
  <dcterms:created xsi:type="dcterms:W3CDTF">2018-03-28T06:56:00Z</dcterms:created>
  <dcterms:modified xsi:type="dcterms:W3CDTF">2024-05-15T06:57:41Z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