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8" i="44" s="1"/>
</calcChain>
</file>

<file path=xl/sharedStrings.xml><?xml version="1.0" encoding="utf-8"?>
<sst xmlns="http://schemas.openxmlformats.org/spreadsheetml/2006/main" count="90" uniqueCount="81">
  <si>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</si>
  <si>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</si>
  <si>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</si>
  <si>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</si>
  <si>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</si>
  <si>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</si>
  <si>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</si>
  <si>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李童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</si>
  <si>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</si>
  <si>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</si>
  <si>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</si>
  <si>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</si>
  <si>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</si>
  <si>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</si>
  <si>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</si>
  <si>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</si>
  <si>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</si>
  <si>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</si>
  <si>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</si>
  <si>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</si>
  <si>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</si>
  <si>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</si>
  <si>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</si>
  <si>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</si>
  <si>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</si>
  <si>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通过本项目可全面掌握重要网络与信息系统基本情况，分析面临的安全威胁和风险,评估安全防护水平，查找突出问题和薄弱环节，有针对性地采取防范对策和改进措施，加强网络与信息系统安全管理、 技术防护和人才队伍建设，促进安全防护能力和水平提升，预防和减少重大信息安全事件的发生，切实保障交通行业网络与信息系统安全的效果。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</si>
  <si>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</si>
  <si>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</si>
  <si>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</si>
  <si>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</si>
  <si>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</si>
  <si>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</si>
  <si>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</si>
  <si>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</si>
  <si>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</si>
  <si>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实战测试次数</t>
  </si>
  <si>
    <t>＝3次</t>
  </si>
  <si>
    <t>3次</t>
  </si>
  <si>
    <t>漏洞扫描次数</t>
  </si>
  <si>
    <t>＝8次</t>
  </si>
  <si>
    <t>8次</t>
  </si>
  <si>
    <t>资产探测、暴露面检测次数</t>
  </si>
  <si>
    <t>＝2次</t>
  </si>
  <si>
    <t>6次</t>
  </si>
  <si>
    <t>现场专项检查数量</t>
  </si>
  <si>
    <t>≥5个</t>
  </si>
  <si>
    <t>5个</t>
  </si>
  <si>
    <t>检测委内系统数量</t>
  </si>
  <si>
    <t>≥60个</t>
  </si>
  <si>
    <t>63个</t>
  </si>
  <si>
    <t>检测行业系统数量</t>
  </si>
  <si>
    <t>≥20个</t>
  </si>
  <si>
    <t>53个</t>
  </si>
  <si>
    <t>质量指标
（13分）</t>
  </si>
  <si>
    <t>发现漏洞数量</t>
  </si>
  <si>
    <t>≥50个</t>
  </si>
  <si>
    <t>83个</t>
  </si>
  <si>
    <t>时效指标
（12分）</t>
  </si>
  <si>
    <t>项目实施进度</t>
  </si>
  <si>
    <t>每次检查不超过1个月，整体实施不超过1年</t>
  </si>
  <si>
    <t>每次检查不超过一个月</t>
  </si>
  <si>
    <t>成本指标
（10分）</t>
  </si>
  <si>
    <t>项目预算控制数</t>
  </si>
  <si>
    <t>≤47.95万元</t>
  </si>
  <si>
    <t>效益指标（40分）</t>
  </si>
  <si>
    <t>服务对象满意度指标（10分）</t>
  </si>
  <si>
    <t>满意度</t>
  </si>
  <si>
    <t>≥90%</t>
  </si>
  <si>
    <t>经济、社会、生态、可持续影响效益指标（30分）</t>
  </si>
  <si>
    <t>安全性提升</t>
  </si>
  <si>
    <t>降低上次部门高中危漏洞通报次数</t>
  </si>
  <si>
    <t>经过安全检查有效的降低了交通委的整体漏洞危害程度</t>
  </si>
  <si>
    <t>合规性</t>
  </si>
  <si>
    <t>可以有效落实市委网信委党组党组责任考核指标要求</t>
  </si>
  <si>
    <t>有效的落实市委网信委党组党组责任考核指标要求</t>
  </si>
  <si>
    <t>总分</t>
  </si>
  <si>
    <t>政务系统网络安全检查技术支持</t>
    <phoneticPr fontId="11" type="noConversion"/>
  </si>
  <si>
    <t>科技处</t>
    <phoneticPr fontId="11" type="noConversion"/>
  </si>
  <si>
    <t>通过资产探测、暴露面探测基本掌握重要网络与信息系统基本情况，通过渗透测试和入户检查全面分析面临的安全威胁和风险,评估安全防护水平，查找突出问题和薄弱环节，有针对性地采取防范对策和改进措施，加强网络与信息系统安全管理、 技术防护和人才队伍建设，促进安全防护能力和水平提升，预防和减少重大信息安全事件的发生，切实保障了交通行业网络与信息系统安全</t>
    <phoneticPr fontId="11" type="noConversion"/>
  </si>
  <si>
    <t>46.753024万</t>
    <phoneticPr fontId="11" type="noConversion"/>
  </si>
  <si>
    <t>定性指标，效益无法准确衡量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</si>
</sst>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>
      <alignment vertical="center"/>
    </xf>
    <xf numFmtId="0" fontId="8" fillId="0" borderId="0"/>
    <xf numFmtId="0" fontId="5" fillId="0" borderId="0"/>
    <xf numFmtId="43" fontId="7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22" workbookViewId="0">
      <selection activeCell="L26" sqref="L26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1.7265625" style="4" customWidth="1"/>
    <col min="6" max="6" width="12.63281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20"/>
      <c r="B1" s="20"/>
      <c r="C1" s="20"/>
      <c r="D1" s="20"/>
      <c r="E1" s="20"/>
      <c r="F1" s="20"/>
      <c r="G1" s="20"/>
    </row>
    <row r="2" spans="1:9" s="1" customFormat="1" ht="22.5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.75" customHeight="1" x14ac:dyDescent="0.25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23" t="s">
        <v>2</v>
      </c>
      <c r="B5" s="23"/>
      <c r="C5" s="23" t="s">
        <v>76</v>
      </c>
      <c r="D5" s="23"/>
      <c r="E5" s="23"/>
      <c r="F5" s="23"/>
      <c r="G5" s="23"/>
      <c r="H5" s="23"/>
      <c r="I5" s="23"/>
    </row>
    <row r="6" spans="1:9" s="3" customFormat="1" x14ac:dyDescent="0.25">
      <c r="A6" s="23" t="s">
        <v>3</v>
      </c>
      <c r="B6" s="23"/>
      <c r="C6" s="23" t="s">
        <v>4</v>
      </c>
      <c r="D6" s="23"/>
      <c r="E6" s="23"/>
      <c r="F6" s="9" t="s">
        <v>5</v>
      </c>
      <c r="G6" s="23" t="s">
        <v>77</v>
      </c>
      <c r="H6" s="23"/>
      <c r="I6" s="23"/>
    </row>
    <row r="7" spans="1:9" s="3" customFormat="1" x14ac:dyDescent="0.25">
      <c r="A7" s="23" t="s">
        <v>6</v>
      </c>
      <c r="B7" s="23"/>
      <c r="C7" s="23" t="s">
        <v>7</v>
      </c>
      <c r="D7" s="23"/>
      <c r="E7" s="23"/>
      <c r="F7" s="9" t="s">
        <v>8</v>
      </c>
      <c r="G7" s="23">
        <v>55530768</v>
      </c>
      <c r="H7" s="23"/>
      <c r="I7" s="23"/>
    </row>
    <row r="8" spans="1:9" s="3" customFormat="1" x14ac:dyDescent="0.25">
      <c r="A8" s="23" t="s">
        <v>9</v>
      </c>
      <c r="B8" s="23"/>
      <c r="C8" s="9"/>
      <c r="D8" s="10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10" t="s">
        <v>15</v>
      </c>
    </row>
    <row r="9" spans="1:9" s="3" customFormat="1" ht="32.25" customHeight="1" x14ac:dyDescent="0.25">
      <c r="A9" s="23" t="s">
        <v>16</v>
      </c>
      <c r="B9" s="23"/>
      <c r="C9" s="11" t="s">
        <v>17</v>
      </c>
      <c r="D9" s="10">
        <v>46.753024000000003</v>
      </c>
      <c r="E9" s="12">
        <v>46.753024000000003</v>
      </c>
      <c r="F9" s="9">
        <v>46.753024000000003</v>
      </c>
      <c r="G9" s="9">
        <v>10</v>
      </c>
      <c r="H9" s="13">
        <f>+F9/E9</f>
        <v>1</v>
      </c>
      <c r="I9" s="14">
        <f>G9*H9</f>
        <v>10</v>
      </c>
    </row>
    <row r="10" spans="1:9" s="3" customFormat="1" ht="13.5" customHeight="1" x14ac:dyDescent="0.25">
      <c r="A10" s="24"/>
      <c r="B10" s="24"/>
      <c r="C10" s="11" t="s">
        <v>18</v>
      </c>
      <c r="D10" s="10">
        <v>46.753024000000003</v>
      </c>
      <c r="E10" s="12">
        <v>46.753024000000003</v>
      </c>
      <c r="F10" s="9">
        <v>46.753024000000003</v>
      </c>
      <c r="G10" s="9" t="s">
        <v>19</v>
      </c>
      <c r="H10" s="10"/>
      <c r="I10" s="10" t="s">
        <v>19</v>
      </c>
    </row>
    <row r="11" spans="1:9" s="3" customFormat="1" ht="13.5" customHeight="1" x14ac:dyDescent="0.25">
      <c r="A11" s="24"/>
      <c r="B11" s="24"/>
      <c r="C11" s="11" t="s">
        <v>20</v>
      </c>
      <c r="D11" s="10"/>
      <c r="E11" s="10"/>
      <c r="F11" s="9"/>
      <c r="G11" s="9" t="s">
        <v>19</v>
      </c>
      <c r="H11" s="10"/>
      <c r="I11" s="10" t="s">
        <v>19</v>
      </c>
    </row>
    <row r="12" spans="1:9" s="3" customFormat="1" x14ac:dyDescent="0.25">
      <c r="A12" s="24"/>
      <c r="B12" s="24"/>
      <c r="C12" s="11" t="s">
        <v>21</v>
      </c>
      <c r="D12" s="10"/>
      <c r="E12" s="10"/>
      <c r="F12" s="9"/>
      <c r="G12" s="9" t="s">
        <v>19</v>
      </c>
      <c r="H12" s="10"/>
      <c r="I12" s="10" t="s">
        <v>19</v>
      </c>
    </row>
    <row r="13" spans="1:9" s="3" customFormat="1" ht="18" customHeight="1" x14ac:dyDescent="0.25">
      <c r="A13" s="23" t="s">
        <v>22</v>
      </c>
      <c r="B13" s="23" t="s">
        <v>23</v>
      </c>
      <c r="C13" s="23"/>
      <c r="D13" s="23"/>
      <c r="E13" s="23"/>
      <c r="F13" s="23" t="s">
        <v>24</v>
      </c>
      <c r="G13" s="23"/>
      <c r="H13" s="23"/>
      <c r="I13" s="23"/>
    </row>
    <row r="14" spans="1:9" s="3" customFormat="1" ht="98.5" customHeight="1" x14ac:dyDescent="0.25">
      <c r="A14" s="23"/>
      <c r="B14" s="25" t="s">
        <v>25</v>
      </c>
      <c r="C14" s="26"/>
      <c r="D14" s="26"/>
      <c r="E14" s="27"/>
      <c r="F14" s="25" t="s">
        <v>78</v>
      </c>
      <c r="G14" s="26"/>
      <c r="H14" s="26"/>
      <c r="I14" s="27"/>
    </row>
    <row r="15" spans="1:9" s="3" customFormat="1" ht="34.5" customHeight="1" x14ac:dyDescent="0.25">
      <c r="A15" s="23" t="s">
        <v>26</v>
      </c>
      <c r="B15" s="10" t="s">
        <v>27</v>
      </c>
      <c r="C15" s="10" t="s">
        <v>28</v>
      </c>
      <c r="D15" s="9" t="s">
        <v>29</v>
      </c>
      <c r="E15" s="10" t="s">
        <v>30</v>
      </c>
      <c r="F15" s="10" t="s">
        <v>31</v>
      </c>
      <c r="G15" s="9" t="s">
        <v>13</v>
      </c>
      <c r="H15" s="9" t="s">
        <v>15</v>
      </c>
      <c r="I15" s="10" t="s">
        <v>32</v>
      </c>
    </row>
    <row r="16" spans="1:9" s="3" customFormat="1" ht="30" customHeight="1" x14ac:dyDescent="0.25">
      <c r="A16" s="23"/>
      <c r="B16" s="23" t="s">
        <v>33</v>
      </c>
      <c r="C16" s="23" t="s">
        <v>34</v>
      </c>
      <c r="D16" s="10" t="s">
        <v>35</v>
      </c>
      <c r="E16" s="10" t="s">
        <v>36</v>
      </c>
      <c r="F16" s="15" t="s">
        <v>37</v>
      </c>
      <c r="G16" s="15">
        <v>2</v>
      </c>
      <c r="H16" s="15">
        <v>2</v>
      </c>
      <c r="I16" s="10"/>
    </row>
    <row r="17" spans="1:9" s="3" customFormat="1" ht="30" customHeight="1" x14ac:dyDescent="0.25">
      <c r="A17" s="23"/>
      <c r="B17" s="23"/>
      <c r="C17" s="23"/>
      <c r="D17" s="10" t="s">
        <v>38</v>
      </c>
      <c r="E17" s="10" t="s">
        <v>39</v>
      </c>
      <c r="F17" s="15" t="s">
        <v>40</v>
      </c>
      <c r="G17" s="15">
        <v>2</v>
      </c>
      <c r="H17" s="15">
        <v>2</v>
      </c>
      <c r="I17" s="10"/>
    </row>
    <row r="18" spans="1:9" s="3" customFormat="1" ht="41.5" customHeight="1" x14ac:dyDescent="0.25">
      <c r="A18" s="23"/>
      <c r="B18" s="23"/>
      <c r="C18" s="23"/>
      <c r="D18" s="10" t="s">
        <v>41</v>
      </c>
      <c r="E18" s="10" t="s">
        <v>42</v>
      </c>
      <c r="F18" s="15" t="s">
        <v>43</v>
      </c>
      <c r="G18" s="15">
        <v>2</v>
      </c>
      <c r="H18" s="15">
        <v>2</v>
      </c>
      <c r="I18" s="10"/>
    </row>
    <row r="19" spans="1:9" s="3" customFormat="1" ht="30" customHeight="1" x14ac:dyDescent="0.25">
      <c r="A19" s="23"/>
      <c r="B19" s="23"/>
      <c r="C19" s="23"/>
      <c r="D19" s="10" t="s">
        <v>44</v>
      </c>
      <c r="E19" s="10" t="s">
        <v>45</v>
      </c>
      <c r="F19" s="15" t="s">
        <v>46</v>
      </c>
      <c r="G19" s="15">
        <v>3</v>
      </c>
      <c r="H19" s="15">
        <v>3</v>
      </c>
      <c r="I19" s="10"/>
    </row>
    <row r="20" spans="1:9" s="3" customFormat="1" ht="30" customHeight="1" x14ac:dyDescent="0.25">
      <c r="A20" s="23"/>
      <c r="B20" s="23"/>
      <c r="C20" s="23"/>
      <c r="D20" s="10" t="s">
        <v>47</v>
      </c>
      <c r="E20" s="10" t="s">
        <v>48</v>
      </c>
      <c r="F20" s="15" t="s">
        <v>49</v>
      </c>
      <c r="G20" s="15">
        <v>3</v>
      </c>
      <c r="H20" s="15">
        <v>3</v>
      </c>
      <c r="I20" s="10"/>
    </row>
    <row r="21" spans="1:9" s="3" customFormat="1" ht="30" customHeight="1" x14ac:dyDescent="0.25">
      <c r="A21" s="23"/>
      <c r="B21" s="23"/>
      <c r="C21" s="23"/>
      <c r="D21" s="10" t="s">
        <v>50</v>
      </c>
      <c r="E21" s="10" t="s">
        <v>51</v>
      </c>
      <c r="F21" s="15" t="s">
        <v>52</v>
      </c>
      <c r="G21" s="15">
        <v>3</v>
      </c>
      <c r="H21" s="15">
        <v>3</v>
      </c>
      <c r="I21" s="15"/>
    </row>
    <row r="22" spans="1:9" s="3" customFormat="1" ht="30" customHeight="1" x14ac:dyDescent="0.25">
      <c r="A22" s="23"/>
      <c r="B22" s="23"/>
      <c r="C22" s="10" t="s">
        <v>53</v>
      </c>
      <c r="D22" s="10" t="s">
        <v>54</v>
      </c>
      <c r="E22" s="10" t="s">
        <v>55</v>
      </c>
      <c r="F22" s="15" t="s">
        <v>56</v>
      </c>
      <c r="G22" s="15">
        <v>13</v>
      </c>
      <c r="H22" s="10">
        <v>13</v>
      </c>
      <c r="I22" s="10"/>
    </row>
    <row r="23" spans="1:9" s="3" customFormat="1" ht="53" customHeight="1" x14ac:dyDescent="0.25">
      <c r="A23" s="23"/>
      <c r="B23" s="23"/>
      <c r="C23" s="10" t="s">
        <v>57</v>
      </c>
      <c r="D23" s="10" t="s">
        <v>58</v>
      </c>
      <c r="E23" s="16" t="s">
        <v>59</v>
      </c>
      <c r="F23" s="17" t="s">
        <v>60</v>
      </c>
      <c r="G23" s="15">
        <v>12</v>
      </c>
      <c r="H23" s="15">
        <v>12</v>
      </c>
      <c r="I23" s="10"/>
    </row>
    <row r="24" spans="1:9" s="3" customFormat="1" ht="30" customHeight="1" x14ac:dyDescent="0.25">
      <c r="A24" s="23"/>
      <c r="B24" s="23"/>
      <c r="C24" s="18" t="s">
        <v>61</v>
      </c>
      <c r="D24" s="10" t="s">
        <v>62</v>
      </c>
      <c r="E24" s="10" t="s">
        <v>63</v>
      </c>
      <c r="F24" s="15" t="s">
        <v>79</v>
      </c>
      <c r="G24" s="15">
        <v>10</v>
      </c>
      <c r="H24" s="15">
        <v>10</v>
      </c>
      <c r="I24" s="10"/>
    </row>
    <row r="25" spans="1:9" s="3" customFormat="1" ht="30" customHeight="1" x14ac:dyDescent="0.25">
      <c r="A25" s="23"/>
      <c r="B25" s="23" t="s">
        <v>64</v>
      </c>
      <c r="C25" s="10" t="s">
        <v>65</v>
      </c>
      <c r="D25" s="10" t="s">
        <v>66</v>
      </c>
      <c r="E25" s="10" t="s">
        <v>67</v>
      </c>
      <c r="F25" s="10" t="s">
        <v>67</v>
      </c>
      <c r="G25" s="15">
        <v>10</v>
      </c>
      <c r="H25" s="15">
        <v>10</v>
      </c>
      <c r="I25" s="10"/>
    </row>
    <row r="26" spans="1:9" s="3" customFormat="1" ht="53.5" customHeight="1" x14ac:dyDescent="0.25">
      <c r="A26" s="23"/>
      <c r="B26" s="23"/>
      <c r="C26" s="23" t="s">
        <v>68</v>
      </c>
      <c r="D26" s="10" t="s">
        <v>69</v>
      </c>
      <c r="E26" s="16" t="s">
        <v>70</v>
      </c>
      <c r="F26" s="17" t="s">
        <v>71</v>
      </c>
      <c r="G26" s="15">
        <v>15</v>
      </c>
      <c r="H26" s="15">
        <v>12</v>
      </c>
      <c r="I26" s="10" t="s">
        <v>80</v>
      </c>
    </row>
    <row r="27" spans="1:9" s="3" customFormat="1" ht="68.5" customHeight="1" x14ac:dyDescent="0.25">
      <c r="A27" s="23"/>
      <c r="B27" s="23"/>
      <c r="C27" s="23"/>
      <c r="D27" s="10" t="s">
        <v>72</v>
      </c>
      <c r="E27" s="16" t="s">
        <v>73</v>
      </c>
      <c r="F27" s="17" t="s">
        <v>74</v>
      </c>
      <c r="G27" s="15">
        <v>15</v>
      </c>
      <c r="H27" s="15">
        <v>13</v>
      </c>
      <c r="I27" s="10" t="s">
        <v>80</v>
      </c>
    </row>
    <row r="28" spans="1:9" s="3" customFormat="1" ht="30" customHeight="1" x14ac:dyDescent="0.25">
      <c r="A28" s="23" t="s">
        <v>75</v>
      </c>
      <c r="B28" s="23"/>
      <c r="C28" s="23"/>
      <c r="D28" s="23"/>
      <c r="E28" s="23"/>
      <c r="F28" s="23"/>
      <c r="G28" s="15"/>
      <c r="H28" s="19">
        <f>I9+SUM(H16:H27)</f>
        <v>95</v>
      </c>
      <c r="I28" s="10"/>
    </row>
  </sheetData>
  <mergeCells count="27">
    <mergeCell ref="B13:E13"/>
    <mergeCell ref="F13:I13"/>
    <mergeCell ref="B14:E14"/>
    <mergeCell ref="F14:I14"/>
    <mergeCell ref="A28:F28"/>
    <mergeCell ref="A13:A14"/>
    <mergeCell ref="A15:A27"/>
    <mergeCell ref="B16:B24"/>
    <mergeCell ref="B25:B27"/>
    <mergeCell ref="C16:C21"/>
    <mergeCell ref="C26:C27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2024-05-09T03:25:44Z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CB914FC0A9984F80A509865D1E355A52_13</vt:lpwstr>
  </property>
</Properties>
</file>