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6" i="44" s="1"/>
</calcChain>
</file>

<file path=xl/sharedStrings.xml><?xml version="1.0" encoding="utf-8"?>
<sst xmlns="http://schemas.openxmlformats.org/spreadsheetml/2006/main" count="82" uniqueCount="72">
  <si>
    <r>
      <rPr>
        <b/>
        <sz val="18"/>
        <color indexed="8"/>
        <rFont val="宋体"/>
        <family val="3"/>
        <charset val="134"/>
      </rPr>
      <t>项目支出绩效自评表</t>
    </r>
    <r>
      <rPr>
        <sz val="18"/>
        <color indexed="8"/>
        <rFont val="宋体"/>
        <family val="3"/>
        <charset val="134"/>
      </rPr>
      <t xml:space="preserve"> </t>
    </r>
  </si>
  <si>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</si>
  <si>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</si>
  <si>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</si>
  <si>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</si>
  <si>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</si>
  <si>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</si>
  <si>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</si>
  <si>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</si>
  <si>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</si>
  <si>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</si>
  <si>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</si>
  <si>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</si>
  <si>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</si>
  <si>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</si>
  <si>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</si>
  <si>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</si>
  <si>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</si>
  <si>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</si>
  <si>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</si>
  <si>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</si>
  <si>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</si>
  <si>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</si>
  <si>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</si>
  <si>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</si>
  <si>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</si>
  <si>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</si>
  <si>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</si>
  <si>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</si>
  <si>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</si>
  <si>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</si>
  <si>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</si>
  <si>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</si>
  <si>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</si>
  <si>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</si>
  <si>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</si>
  <si>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徐晓燕</t>
    <phoneticPr fontId="12" type="noConversion"/>
  </si>
  <si>
    <t>世界大城市交通发展论坛（以下简称“论坛”）是经市政府批准保留的唯一的交通类国际会议，并成功举办了七届，成为交通领域有影响力的国际性学术交流品牌。通过会议，探讨都市圈交通的发展方向、政策框架以及相应的治理方法及策略，推动新技术与交通治理深度融合，各种交通方式的深度融合，打造都市圈交通的高效、绿色、可持续发展。</t>
    <phoneticPr fontId="12" type="noConversion"/>
  </si>
  <si>
    <t>2023年7月11日至12日，由北京市交通委员会主办、北京交通发展研究院承办的第七届世界大城市交通发展论坛在北京顺利举行。论坛面向全球邀请逾50位交通领域国际专家学者共话交通，以服务人的需求为核心，以“未来交通之路：智慧、共享、低碳、可持续”为主题，描绘未来城市交通发展愿景，并从政策、法规、建设、治理等层面探讨实现未来交通发展愿景的具体路径，推动北京交通高质量发展。</t>
    <phoneticPr fontId="12" type="noConversion"/>
  </si>
  <si>
    <t>举办1次会议</t>
  </si>
  <si>
    <t>邀请至少20位演讲嘉宾</t>
  </si>
  <si>
    <t>=1次</t>
    <phoneticPr fontId="12" type="noConversion"/>
  </si>
  <si>
    <t>会议质量标准</t>
  </si>
  <si>
    <t>邀请国际嘉宾演讲</t>
  </si>
  <si>
    <t>展示北京交通发展成就</t>
  </si>
  <si>
    <t>形成1篇决策参考</t>
  </si>
  <si>
    <t>定性</t>
    <phoneticPr fontId="12" type="noConversion"/>
  </si>
  <si>
    <t>达成预期目标</t>
    <phoneticPr fontId="12" type="noConversion"/>
  </si>
  <si>
    <t>=1篇</t>
    <phoneticPr fontId="12" type="noConversion"/>
  </si>
  <si>
    <t>按期举办论坛</t>
  </si>
  <si>
    <t>资金支付进度</t>
  </si>
  <si>
    <t>项目预算控制数</t>
  </si>
  <si>
    <t>社会效益</t>
  </si>
  <si>
    <t>论坛成果报送市外办、市科委，并报送市委信息室。</t>
    <phoneticPr fontId="12" type="noConversion"/>
  </si>
  <si>
    <t>世界大城市交通发展论坛2023—北京（第8届）</t>
    <phoneticPr fontId="12" type="noConversion"/>
  </si>
  <si>
    <t>研究室</t>
    <phoneticPr fontId="12" type="noConversion"/>
  </si>
  <si>
    <t>&gt;=20人</t>
    <phoneticPr fontId="12" type="noConversion"/>
  </si>
  <si>
    <t>50人</t>
    <phoneticPr fontId="12" type="noConversion"/>
  </si>
  <si>
    <t>1次</t>
    <phoneticPr fontId="12" type="noConversion"/>
  </si>
  <si>
    <t>质量指标
（13分）</t>
    <phoneticPr fontId="11" type="noConversion"/>
  </si>
  <si>
    <t>会议展示北京交通发展的成就</t>
  </si>
  <si>
    <t>&gt;=5人</t>
    <phoneticPr fontId="12" type="noConversion"/>
  </si>
  <si>
    <t>10人</t>
    <phoneticPr fontId="12" type="noConversion"/>
  </si>
  <si>
    <t>1篇</t>
    <phoneticPr fontId="12" type="noConversion"/>
  </si>
  <si>
    <t>按照计划召开论坛</t>
    <phoneticPr fontId="12" type="noConversion"/>
  </si>
  <si>
    <t>年底前完成全部资金拨付工作</t>
    <phoneticPr fontId="12" type="noConversion"/>
  </si>
  <si>
    <t>≤111.3万元</t>
    <phoneticPr fontId="12" type="noConversion"/>
  </si>
  <si>
    <t>105.83198万元</t>
    <phoneticPr fontId="12" type="noConversion"/>
  </si>
  <si>
    <t>社会效益指标（40分）</t>
    <phoneticPr fontId="12" type="noConversion"/>
  </si>
  <si>
    <t>通过论坛举办，总结国际经验，为北京交通工作提供启示和建议</t>
    <phoneticPr fontId="12" type="noConversion"/>
  </si>
  <si>
    <t>项目名称</t>
    <phoneticPr fontId="12" type="noConversion"/>
  </si>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</sst>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8" fillId="0" borderId="5" xfId="0" applyFont="1" applyBorder="1" applyAlignment="1">
      <alignment horizontal="left" vertical="center" wrapText="1"/>
    </xf>
    <xf numFmtId="0" fontId="14" fillId="0" borderId="5"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5"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vertical="center" wrapText="1"/>
    </xf>
    <xf numFmtId="10" fontId="14" fillId="0" borderId="5" xfId="0" applyNumberFormat="1" applyFont="1" applyBorder="1" applyAlignment="1">
      <alignment horizontal="center" vertical="center" wrapText="1"/>
    </xf>
    <xf numFmtId="176" fontId="14" fillId="0" borderId="5" xfId="0" applyNumberFormat="1"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49" fontId="8" fillId="0" borderId="5" xfId="0" applyNumberFormat="1" applyFont="1" applyBorder="1" applyAlignment="1">
      <alignment horizontal="center" vertical="center"/>
    </xf>
    <xf numFmtId="0" fontId="14" fillId="0" borderId="4" xfId="0" applyFont="1" applyBorder="1" applyAlignment="1">
      <alignment horizontal="center" vertical="center" wrapText="1"/>
    </xf>
    <xf numFmtId="49" fontId="14" fillId="0" borderId="5" xfId="0" applyNumberFormat="1" applyFont="1" applyBorder="1" applyAlignment="1">
      <alignment horizontal="center" vertical="center" wrapText="1"/>
    </xf>
    <xf numFmtId="0" fontId="14"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workbookViewId="0">
      <selection activeCell="L25" sqref="L25"/>
    </sheetView>
  </sheetViews>
  <sheetFormatPr defaultColWidth="9" defaultRowHeight="14"/>
  <cols>
    <col min="1" max="1" width="4.08984375" customWidth="1"/>
    <col min="2" max="2" width="8.90625" customWidth="1"/>
    <col min="3" max="3" width="18.6328125" customWidth="1"/>
    <col min="4" max="4" width="14.08984375" style="3" customWidth="1"/>
    <col min="5" max="5" width="15" style="3" customWidth="1"/>
    <col min="6" max="6" width="12.6328125" customWidth="1"/>
    <col min="7" max="7" width="8.453125" style="4" customWidth="1"/>
    <col min="8" max="8" width="11.08984375" customWidth="1"/>
    <col min="9" max="9" width="17.363281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34</v>
      </c>
      <c r="B3" s="11"/>
      <c r="C3" s="11"/>
      <c r="D3" s="11"/>
      <c r="E3" s="11"/>
      <c r="F3" s="11"/>
      <c r="G3" s="11"/>
      <c r="H3" s="11"/>
      <c r="I3" s="11"/>
    </row>
    <row r="4" spans="1:9" s="2" customFormat="1" ht="11.25" customHeight="1">
      <c r="A4" s="6"/>
      <c r="B4" s="6"/>
      <c r="C4" s="6"/>
      <c r="D4" s="5"/>
      <c r="E4" s="5"/>
      <c r="F4" s="6"/>
      <c r="G4" s="7"/>
    </row>
    <row r="5" spans="1:9" s="8" customFormat="1">
      <c r="A5" s="14" t="s">
        <v>70</v>
      </c>
      <c r="B5" s="14"/>
      <c r="C5" s="14" t="s">
        <v>54</v>
      </c>
      <c r="D5" s="14"/>
      <c r="E5" s="14"/>
      <c r="F5" s="14"/>
      <c r="G5" s="14"/>
      <c r="H5" s="14"/>
      <c r="I5" s="14"/>
    </row>
    <row r="6" spans="1:9" s="8" customFormat="1">
      <c r="A6" s="14" t="s">
        <v>11</v>
      </c>
      <c r="B6" s="14"/>
      <c r="C6" s="14" t="s">
        <v>35</v>
      </c>
      <c r="D6" s="14"/>
      <c r="E6" s="14"/>
      <c r="F6" s="15" t="s">
        <v>1</v>
      </c>
      <c r="G6" s="16" t="s">
        <v>55</v>
      </c>
      <c r="H6" s="16"/>
      <c r="I6" s="16"/>
    </row>
    <row r="7" spans="1:9" s="8" customFormat="1">
      <c r="A7" s="14" t="s">
        <v>12</v>
      </c>
      <c r="B7" s="14"/>
      <c r="C7" s="16" t="s">
        <v>36</v>
      </c>
      <c r="D7" s="16"/>
      <c r="E7" s="16"/>
      <c r="F7" s="15" t="s">
        <v>13</v>
      </c>
      <c r="G7" s="16">
        <v>57078203</v>
      </c>
      <c r="H7" s="16"/>
      <c r="I7" s="16"/>
    </row>
    <row r="8" spans="1:9" s="8" customFormat="1">
      <c r="A8" s="14" t="s">
        <v>14</v>
      </c>
      <c r="B8" s="14"/>
      <c r="C8" s="15"/>
      <c r="D8" s="17" t="s">
        <v>15</v>
      </c>
      <c r="E8" s="15" t="s">
        <v>16</v>
      </c>
      <c r="F8" s="15" t="s">
        <v>17</v>
      </c>
      <c r="G8" s="15" t="s">
        <v>8</v>
      </c>
      <c r="H8" s="15" t="s">
        <v>18</v>
      </c>
      <c r="I8" s="17" t="s">
        <v>2</v>
      </c>
    </row>
    <row r="9" spans="1:9" s="8" customFormat="1" ht="32.25" customHeight="1">
      <c r="A9" s="14" t="s">
        <v>19</v>
      </c>
      <c r="B9" s="14"/>
      <c r="C9" s="18" t="s">
        <v>20</v>
      </c>
      <c r="D9" s="17">
        <v>107.484967</v>
      </c>
      <c r="E9" s="26">
        <v>107.484967</v>
      </c>
      <c r="F9" s="15">
        <v>105.83198</v>
      </c>
      <c r="G9" s="15">
        <v>10</v>
      </c>
      <c r="H9" s="19">
        <f>+F9/E9</f>
        <v>0.98462122614783898</v>
      </c>
      <c r="I9" s="20">
        <f>G9*H9</f>
        <v>9.8462122614783905</v>
      </c>
    </row>
    <row r="10" spans="1:9" s="8" customFormat="1" ht="13.5" customHeight="1">
      <c r="A10" s="12"/>
      <c r="B10" s="12"/>
      <c r="C10" s="18" t="s">
        <v>21</v>
      </c>
      <c r="D10" s="17">
        <v>107.484967</v>
      </c>
      <c r="E10" s="17">
        <v>107.484967</v>
      </c>
      <c r="F10" s="15">
        <v>105.83198</v>
      </c>
      <c r="G10" s="15" t="s">
        <v>22</v>
      </c>
      <c r="H10" s="17"/>
      <c r="I10" s="17" t="s">
        <v>22</v>
      </c>
    </row>
    <row r="11" spans="1:9" s="8" customFormat="1" ht="13.5" customHeight="1">
      <c r="A11" s="12"/>
      <c r="B11" s="12"/>
      <c r="C11" s="18" t="s">
        <v>23</v>
      </c>
      <c r="D11" s="17"/>
      <c r="E11" s="17"/>
      <c r="F11" s="15"/>
      <c r="G11" s="15" t="s">
        <v>22</v>
      </c>
      <c r="H11" s="17"/>
      <c r="I11" s="17" t="s">
        <v>22</v>
      </c>
    </row>
    <row r="12" spans="1:9" s="8" customFormat="1">
      <c r="A12" s="12"/>
      <c r="B12" s="12"/>
      <c r="C12" s="18" t="s">
        <v>24</v>
      </c>
      <c r="D12" s="17"/>
      <c r="E12" s="17"/>
      <c r="F12" s="15"/>
      <c r="G12" s="15" t="s">
        <v>22</v>
      </c>
      <c r="H12" s="17"/>
      <c r="I12" s="17" t="s">
        <v>22</v>
      </c>
    </row>
    <row r="13" spans="1:9" s="8" customFormat="1" ht="18" customHeight="1">
      <c r="A13" s="14" t="s">
        <v>3</v>
      </c>
      <c r="B13" s="14" t="s">
        <v>25</v>
      </c>
      <c r="C13" s="14"/>
      <c r="D13" s="14"/>
      <c r="E13" s="14"/>
      <c r="F13" s="14" t="s">
        <v>26</v>
      </c>
      <c r="G13" s="14"/>
      <c r="H13" s="14"/>
      <c r="I13" s="14"/>
    </row>
    <row r="14" spans="1:9" s="8" customFormat="1" ht="110" customHeight="1">
      <c r="A14" s="14"/>
      <c r="B14" s="21" t="s">
        <v>37</v>
      </c>
      <c r="C14" s="22"/>
      <c r="D14" s="22"/>
      <c r="E14" s="23"/>
      <c r="F14" s="21" t="s">
        <v>38</v>
      </c>
      <c r="G14" s="22"/>
      <c r="H14" s="22"/>
      <c r="I14" s="23"/>
    </row>
    <row r="15" spans="1:9" s="8" customFormat="1" ht="34.5" customHeight="1">
      <c r="A15" s="14" t="s">
        <v>4</v>
      </c>
      <c r="B15" s="17" t="s">
        <v>5</v>
      </c>
      <c r="C15" s="17" t="s">
        <v>6</v>
      </c>
      <c r="D15" s="15" t="s">
        <v>7</v>
      </c>
      <c r="E15" s="17" t="s">
        <v>27</v>
      </c>
      <c r="F15" s="17" t="s">
        <v>28</v>
      </c>
      <c r="G15" s="15" t="s">
        <v>8</v>
      </c>
      <c r="H15" s="15" t="s">
        <v>2</v>
      </c>
      <c r="I15" s="17" t="s">
        <v>10</v>
      </c>
    </row>
    <row r="16" spans="1:9" s="8" customFormat="1" ht="30" customHeight="1">
      <c r="A16" s="14"/>
      <c r="B16" s="14" t="s">
        <v>29</v>
      </c>
      <c r="C16" s="14" t="s">
        <v>31</v>
      </c>
      <c r="D16" s="24" t="s">
        <v>39</v>
      </c>
      <c r="E16" s="25" t="s">
        <v>41</v>
      </c>
      <c r="F16" s="17" t="s">
        <v>58</v>
      </c>
      <c r="G16" s="26">
        <v>7.5</v>
      </c>
      <c r="H16" s="26">
        <v>7.5</v>
      </c>
      <c r="I16" s="17"/>
    </row>
    <row r="17" spans="1:9" s="8" customFormat="1" ht="30" customHeight="1">
      <c r="A17" s="14"/>
      <c r="B17" s="14"/>
      <c r="C17" s="14"/>
      <c r="D17" s="24" t="s">
        <v>40</v>
      </c>
      <c r="E17" s="25" t="s">
        <v>56</v>
      </c>
      <c r="F17" s="17" t="s">
        <v>57</v>
      </c>
      <c r="G17" s="26">
        <v>7.5</v>
      </c>
      <c r="H17" s="26">
        <v>7.5</v>
      </c>
      <c r="I17" s="17"/>
    </row>
    <row r="18" spans="1:9" s="8" customFormat="1" ht="21" customHeight="1">
      <c r="A18" s="14"/>
      <c r="B18" s="14"/>
      <c r="C18" s="14" t="s">
        <v>59</v>
      </c>
      <c r="D18" s="24" t="s">
        <v>42</v>
      </c>
      <c r="E18" s="27" t="s">
        <v>46</v>
      </c>
      <c r="F18" s="17" t="s">
        <v>47</v>
      </c>
      <c r="G18" s="26">
        <v>3.25</v>
      </c>
      <c r="H18" s="26">
        <v>3.25</v>
      </c>
      <c r="I18" s="17"/>
    </row>
    <row r="19" spans="1:9" s="8" customFormat="1" ht="30" customHeight="1">
      <c r="A19" s="14"/>
      <c r="B19" s="14"/>
      <c r="C19" s="14"/>
      <c r="D19" s="24" t="s">
        <v>43</v>
      </c>
      <c r="E19" s="25" t="s">
        <v>61</v>
      </c>
      <c r="F19" s="17" t="s">
        <v>62</v>
      </c>
      <c r="G19" s="26">
        <v>3.25</v>
      </c>
      <c r="H19" s="26">
        <v>3.25</v>
      </c>
      <c r="I19" s="17"/>
    </row>
    <row r="20" spans="1:9" s="8" customFormat="1" ht="30" customHeight="1">
      <c r="A20" s="14"/>
      <c r="B20" s="14"/>
      <c r="C20" s="14"/>
      <c r="D20" s="24" t="s">
        <v>44</v>
      </c>
      <c r="E20" s="13" t="s">
        <v>60</v>
      </c>
      <c r="F20" s="17" t="s">
        <v>47</v>
      </c>
      <c r="G20" s="26">
        <v>3.25</v>
      </c>
      <c r="H20" s="26">
        <v>3.25</v>
      </c>
      <c r="I20" s="17"/>
    </row>
    <row r="21" spans="1:9" s="8" customFormat="1" ht="30" customHeight="1">
      <c r="A21" s="14"/>
      <c r="B21" s="14"/>
      <c r="C21" s="14"/>
      <c r="D21" s="24" t="s">
        <v>45</v>
      </c>
      <c r="E21" s="27" t="s">
        <v>48</v>
      </c>
      <c r="F21" s="17" t="s">
        <v>63</v>
      </c>
      <c r="G21" s="26">
        <v>3.25</v>
      </c>
      <c r="H21" s="26">
        <v>3.25</v>
      </c>
      <c r="I21" s="17"/>
    </row>
    <row r="22" spans="1:9" s="8" customFormat="1" ht="30" customHeight="1">
      <c r="A22" s="14"/>
      <c r="B22" s="14"/>
      <c r="C22" s="14" t="s">
        <v>32</v>
      </c>
      <c r="D22" s="24" t="s">
        <v>49</v>
      </c>
      <c r="E22" s="27" t="s">
        <v>64</v>
      </c>
      <c r="F22" s="27" t="s">
        <v>64</v>
      </c>
      <c r="G22" s="26">
        <v>6</v>
      </c>
      <c r="H22" s="26">
        <v>6</v>
      </c>
      <c r="I22" s="17"/>
    </row>
    <row r="23" spans="1:9" s="8" customFormat="1" ht="43.5" customHeight="1">
      <c r="A23" s="14"/>
      <c r="B23" s="14"/>
      <c r="C23" s="14"/>
      <c r="D23" s="24" t="s">
        <v>50</v>
      </c>
      <c r="E23" s="27" t="s">
        <v>65</v>
      </c>
      <c r="F23" s="27" t="s">
        <v>65</v>
      </c>
      <c r="G23" s="26">
        <v>6</v>
      </c>
      <c r="H23" s="26">
        <v>6</v>
      </c>
      <c r="I23" s="17"/>
    </row>
    <row r="24" spans="1:9" s="8" customFormat="1" ht="30" customHeight="1">
      <c r="A24" s="14"/>
      <c r="B24" s="14"/>
      <c r="C24" s="28" t="s">
        <v>33</v>
      </c>
      <c r="D24" s="24" t="s">
        <v>51</v>
      </c>
      <c r="E24" s="27" t="s">
        <v>66</v>
      </c>
      <c r="F24" s="17" t="s">
        <v>67</v>
      </c>
      <c r="G24" s="26">
        <v>10</v>
      </c>
      <c r="H24" s="26">
        <v>10</v>
      </c>
      <c r="I24" s="17"/>
    </row>
    <row r="25" spans="1:9" s="8" customFormat="1" ht="61.5" customHeight="1">
      <c r="A25" s="14"/>
      <c r="B25" s="17" t="s">
        <v>30</v>
      </c>
      <c r="C25" s="17" t="s">
        <v>68</v>
      </c>
      <c r="D25" s="24" t="s">
        <v>52</v>
      </c>
      <c r="E25" s="27" t="s">
        <v>69</v>
      </c>
      <c r="F25" s="17" t="s">
        <v>53</v>
      </c>
      <c r="G25" s="26">
        <v>40</v>
      </c>
      <c r="H25" s="26">
        <v>35</v>
      </c>
      <c r="I25" s="17" t="s">
        <v>71</v>
      </c>
    </row>
    <row r="26" spans="1:9" s="8" customFormat="1" ht="30" customHeight="1">
      <c r="A26" s="14" t="s">
        <v>9</v>
      </c>
      <c r="B26" s="14"/>
      <c r="C26" s="14"/>
      <c r="D26" s="14"/>
      <c r="E26" s="14"/>
      <c r="F26" s="14"/>
      <c r="G26" s="26"/>
      <c r="H26" s="29">
        <f>I9+SUM(H16:H25)</f>
        <v>94.846212261478385</v>
      </c>
      <c r="I26" s="17"/>
    </row>
  </sheetData>
  <mergeCells count="27">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 ref="A26:F26"/>
    <mergeCell ref="A15:A25"/>
    <mergeCell ref="B16:B24"/>
    <mergeCell ref="C16:C17"/>
    <mergeCell ref="C18:C21"/>
    <mergeCell ref="C22:C23"/>
    <mergeCell ref="A11:B11"/>
    <mergeCell ref="A12:B12"/>
    <mergeCell ref="A13:A14"/>
    <mergeCell ref="B13:E13"/>
    <mergeCell ref="F13:I13"/>
    <mergeCell ref="B14:E14"/>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2024-05-10T08:59:56Z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