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67-北京市交通委员会延庆公路分局-京青线、兴阳线等2条国道灾后恢复重建工程\"/>
    </mc:Choice>
  </mc:AlternateContent>
  <bookViews>
    <workbookView xWindow="-100" yWindow="-100" windowWidth="24890" windowHeight="14910" tabRatio="927"/>
  </bookViews>
  <sheets>
    <sheet name="绩效自评表（京青线、兴阳线） " sheetId="47" r:id="rId1"/>
  </sheets>
  <definedNames>
    <definedName name="_xlnm.Print_Area" localSheetId="0">'绩效自评表（京青线、兴阳线） 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7" l="1"/>
  <c r="I9" i="47" s="1"/>
  <c r="H22" i="47" s="1"/>
</calcChain>
</file>

<file path=xl/sharedStrings.xml><?xml version="1.0" encoding="utf-8"?>
<sst xmlns="http://schemas.openxmlformats.org/spreadsheetml/2006/main" count="70" uniqueCount="58">
  <si>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</si>
  <si>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</si>
  <si>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</si>
  <si>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</si>
  <si>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</si>
  <si>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</si>
  <si>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</si>
  <si>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</si>
  <si>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</si>
  <si>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</si>
  <si>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</si>
  <si>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</si>
  <si>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</si>
  <si>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</si>
  <si>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</si>
  <si>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</si>
  <si>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</si>
  <si>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</si>
  <si>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</si>
  <si>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</si>
  <si>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</si>
  <si>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</si>
  <si>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</si>
  <si>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</si>
  <si>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</si>
  <si>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</si>
  <si>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</si>
  <si>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</si>
  <si>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</si>
  <si>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</si>
  <si>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</si>
  <si>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</si>
  <si>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</si>
  <si>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</si>
  <si>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</si>
  <si>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北京市交通委员会延庆公路分局</t>
    <phoneticPr fontId="7" type="noConversion"/>
  </si>
  <si>
    <t>王健</t>
    <phoneticPr fontId="7" type="noConversion"/>
  </si>
  <si>
    <t>消除安全隐患，保障道路通行能力，提高道路安全保障水平，保障群众安全出行。</t>
    <phoneticPr fontId="7" type="noConversion"/>
  </si>
  <si>
    <t>总分</t>
    <phoneticPr fontId="7" type="noConversion"/>
  </si>
  <si>
    <t>方案制定和前期准备时间：2023年9月底前完成，招标采购时间：9月底前完成，合同签订时间：9月底前完成，施工时间：10月底完成，验收时间：11月底完成</t>
    <phoneticPr fontId="6" type="noConversion"/>
  </si>
  <si>
    <t>方案制定和前期准备时间：2023年9月底前完成，招标采购时间：9月底前完成，合同签订时间：9月底前完成，施工时间：10月底完成，验收时间：11月底完成</t>
    <phoneticPr fontId="7" type="noConversion"/>
  </si>
  <si>
    <t>项目支出数</t>
    <phoneticPr fontId="7" type="noConversion"/>
  </si>
  <si>
    <t>京青线、兴阳线等2条国道灾后恢复重建工程</t>
    <phoneticPr fontId="7" type="noConversion"/>
  </si>
  <si>
    <t>本项目为跨年项目，分2年实施，项目总投资为471万元，其中2023年计划使用资金182万元。本项目整体目标为京青线、兴阳线灾后恢复重建工程，完成0.65公里道路恢复重建，包含防护网310平方米、挡墙6205立方米、计划2023年10月底完工。其中，2023年年度目标为完成0.65公里范围内道路恢复重建。</t>
    <phoneticPr fontId="7" type="noConversion"/>
  </si>
  <si>
    <t>≤182万元</t>
    <phoneticPr fontId="7" type="noConversion"/>
  </si>
  <si>
    <t>0.1公里</t>
    <phoneticPr fontId="7" type="noConversion"/>
  </si>
  <si>
    <t>经济、社会、生态、可持续影响效益指标（40分）</t>
    <phoneticPr fontId="7" type="noConversion"/>
  </si>
  <si>
    <t>效益指标（40分）</t>
    <phoneticPr fontId="6" type="noConversion"/>
  </si>
  <si>
    <t>社会效益</t>
    <phoneticPr fontId="7" type="noConversion"/>
  </si>
  <si>
    <t>京青线恢复里程</t>
    <phoneticPr fontId="7" type="noConversion"/>
  </si>
  <si>
    <t>兴阳线恢复里程</t>
    <phoneticPr fontId="7" type="noConversion"/>
  </si>
  <si>
    <t>工程质量标准</t>
    <phoneticPr fontId="7" type="noConversion"/>
  </si>
  <si>
    <t>项目执行进度</t>
    <phoneticPr fontId="6" type="noConversion"/>
  </si>
  <si>
    <t>本项目为跨年项目，分2年实施，项目总投资为471万元，其中2023年计划使用资金182万元。本项目整体目标为京青线、兴阳线灾后恢复重建工程，完成0.65公里道路恢复重建，2023年10月底完工。其中，2023年年度目标为完成0.65公里范围内道路恢复重建。</t>
    <phoneticPr fontId="7" type="noConversion"/>
  </si>
  <si>
    <t>0.55公里</t>
    <phoneticPr fontId="7" type="noConversion"/>
  </si>
  <si>
    <t>符合《公路工程质量检验评定标准》要求</t>
    <phoneticPr fontId="6" type="noConversion"/>
  </si>
  <si>
    <r>
      <t>项目支出绩效自评表</t>
    </r>
    <r>
      <rPr>
        <sz val="1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</si>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</sst>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8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176" fontId="8" fillId="0" borderId="0" xfId="0" applyNumberFormat="1" applyFont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8" zoomScaleNormal="100" workbookViewId="0">
      <selection activeCell="F20" sqref="F20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6" width="21.54296875" style="11" customWidth="1"/>
    <col min="7" max="7" width="13" style="3" customWidth="1"/>
    <col min="8" max="8" width="10.36328125" style="1" customWidth="1"/>
    <col min="9" max="9" width="14.6328125" style="1" customWidth="1"/>
    <col min="10" max="16384" width="9" style="1"/>
  </cols>
  <sheetData>
    <row r="1" spans="1:9" x14ac:dyDescent="0.25">
      <c r="A1" s="22"/>
      <c r="B1" s="22"/>
      <c r="C1" s="22"/>
      <c r="D1" s="22"/>
      <c r="E1" s="22"/>
      <c r="F1" s="22"/>
      <c r="G1" s="22"/>
    </row>
    <row r="2" spans="1:9" ht="22.5" customHeight="1" x14ac:dyDescent="0.25">
      <c r="A2" s="23" t="s">
        <v>56</v>
      </c>
      <c r="B2" s="23"/>
      <c r="C2" s="23"/>
      <c r="D2" s="23"/>
      <c r="E2" s="23"/>
      <c r="F2" s="23"/>
      <c r="G2" s="23"/>
      <c r="H2" s="23"/>
      <c r="I2" s="23"/>
    </row>
    <row r="3" spans="1:9" ht="18.75" customHeight="1" x14ac:dyDescent="0.25">
      <c r="A3" s="24" t="s">
        <v>33</v>
      </c>
      <c r="B3" s="24"/>
      <c r="C3" s="24"/>
      <c r="D3" s="24"/>
      <c r="E3" s="24"/>
      <c r="F3" s="24"/>
      <c r="G3" s="24"/>
      <c r="H3" s="24"/>
      <c r="I3" s="24"/>
    </row>
    <row r="4" spans="1:9" ht="11.25" customHeight="1" x14ac:dyDescent="0.25">
      <c r="A4" s="12"/>
      <c r="B4" s="12"/>
      <c r="C4" s="12"/>
      <c r="D4" s="13"/>
      <c r="E4" s="13"/>
      <c r="F4" s="13"/>
      <c r="G4" s="14"/>
    </row>
    <row r="5" spans="1:9" s="2" customFormat="1" ht="24.75" customHeight="1" x14ac:dyDescent="0.25">
      <c r="A5" s="17" t="s">
        <v>0</v>
      </c>
      <c r="B5" s="17"/>
      <c r="C5" s="17" t="s">
        <v>42</v>
      </c>
      <c r="D5" s="17"/>
      <c r="E5" s="17"/>
      <c r="F5" s="17"/>
      <c r="G5" s="17"/>
      <c r="H5" s="17"/>
      <c r="I5" s="17"/>
    </row>
    <row r="6" spans="1:9" s="2" customFormat="1" x14ac:dyDescent="0.25">
      <c r="A6" s="17" t="s">
        <v>10</v>
      </c>
      <c r="B6" s="17"/>
      <c r="C6" s="17" t="s">
        <v>34</v>
      </c>
      <c r="D6" s="17"/>
      <c r="E6" s="17"/>
      <c r="F6" s="5" t="s">
        <v>1</v>
      </c>
      <c r="G6" s="17" t="s">
        <v>35</v>
      </c>
      <c r="H6" s="17"/>
      <c r="I6" s="17"/>
    </row>
    <row r="7" spans="1:9" s="2" customFormat="1" x14ac:dyDescent="0.25">
      <c r="A7" s="17" t="s">
        <v>11</v>
      </c>
      <c r="B7" s="17"/>
      <c r="C7" s="17" t="s">
        <v>36</v>
      </c>
      <c r="D7" s="17"/>
      <c r="E7" s="17"/>
      <c r="F7" s="5" t="s">
        <v>12</v>
      </c>
      <c r="G7" s="17">
        <v>69148025</v>
      </c>
      <c r="H7" s="17"/>
      <c r="I7" s="17"/>
    </row>
    <row r="8" spans="1:9" s="2" customFormat="1" x14ac:dyDescent="0.25">
      <c r="A8" s="17" t="s">
        <v>13</v>
      </c>
      <c r="B8" s="17"/>
      <c r="C8" s="5"/>
      <c r="D8" s="6" t="s">
        <v>14</v>
      </c>
      <c r="E8" s="5" t="s">
        <v>15</v>
      </c>
      <c r="F8" s="5" t="s">
        <v>16</v>
      </c>
      <c r="G8" s="5" t="s">
        <v>8</v>
      </c>
      <c r="H8" s="5" t="s">
        <v>17</v>
      </c>
      <c r="I8" s="6" t="s">
        <v>2</v>
      </c>
    </row>
    <row r="9" spans="1:9" s="2" customFormat="1" x14ac:dyDescent="0.25">
      <c r="A9" s="17" t="s">
        <v>18</v>
      </c>
      <c r="B9" s="17"/>
      <c r="C9" s="7" t="s">
        <v>19</v>
      </c>
      <c r="D9" s="6">
        <v>0</v>
      </c>
      <c r="E9" s="6">
        <v>182</v>
      </c>
      <c r="F9" s="6">
        <v>182</v>
      </c>
      <c r="G9" s="5">
        <v>10</v>
      </c>
      <c r="H9" s="8">
        <f>+F9/E9</f>
        <v>1</v>
      </c>
      <c r="I9" s="4">
        <f>G9*H9</f>
        <v>10</v>
      </c>
    </row>
    <row r="10" spans="1:9" s="2" customFormat="1" ht="13.5" customHeight="1" x14ac:dyDescent="0.25">
      <c r="A10" s="21"/>
      <c r="B10" s="21"/>
      <c r="C10" s="7" t="s">
        <v>20</v>
      </c>
      <c r="D10" s="6">
        <v>0</v>
      </c>
      <c r="E10" s="6">
        <v>182</v>
      </c>
      <c r="F10" s="6">
        <v>182</v>
      </c>
      <c r="G10" s="5" t="s">
        <v>21</v>
      </c>
      <c r="H10" s="6"/>
      <c r="I10" s="6" t="s">
        <v>21</v>
      </c>
    </row>
    <row r="11" spans="1:9" s="2" customFormat="1" ht="13.5" customHeight="1" x14ac:dyDescent="0.25">
      <c r="A11" s="21"/>
      <c r="B11" s="21"/>
      <c r="C11" s="7" t="s">
        <v>22</v>
      </c>
      <c r="D11" s="6"/>
      <c r="E11" s="6"/>
      <c r="F11" s="5"/>
      <c r="G11" s="5" t="s">
        <v>21</v>
      </c>
      <c r="H11" s="6"/>
      <c r="I11" s="6" t="s">
        <v>21</v>
      </c>
    </row>
    <row r="12" spans="1:9" s="2" customFormat="1" x14ac:dyDescent="0.25">
      <c r="A12" s="21"/>
      <c r="B12" s="21"/>
      <c r="C12" s="7" t="s">
        <v>23</v>
      </c>
      <c r="D12" s="6"/>
      <c r="E12" s="6"/>
      <c r="F12" s="5"/>
      <c r="G12" s="5" t="s">
        <v>21</v>
      </c>
      <c r="H12" s="6"/>
      <c r="I12" s="6" t="s">
        <v>21</v>
      </c>
    </row>
    <row r="13" spans="1:9" s="2" customFormat="1" ht="18" customHeight="1" x14ac:dyDescent="0.25">
      <c r="A13" s="17" t="s">
        <v>3</v>
      </c>
      <c r="B13" s="17" t="s">
        <v>24</v>
      </c>
      <c r="C13" s="17"/>
      <c r="D13" s="17"/>
      <c r="E13" s="17"/>
      <c r="F13" s="17" t="s">
        <v>25</v>
      </c>
      <c r="G13" s="17"/>
      <c r="H13" s="17"/>
      <c r="I13" s="17"/>
    </row>
    <row r="14" spans="1:9" s="2" customFormat="1" ht="83.25" customHeight="1" x14ac:dyDescent="0.25">
      <c r="A14" s="17"/>
      <c r="B14" s="18" t="s">
        <v>43</v>
      </c>
      <c r="C14" s="19"/>
      <c r="D14" s="19"/>
      <c r="E14" s="20"/>
      <c r="F14" s="18" t="s">
        <v>53</v>
      </c>
      <c r="G14" s="19"/>
      <c r="H14" s="19"/>
      <c r="I14" s="20"/>
    </row>
    <row r="15" spans="1:9" s="2" customFormat="1" ht="34.5" customHeight="1" x14ac:dyDescent="0.25">
      <c r="A15" s="17" t="s">
        <v>4</v>
      </c>
      <c r="B15" s="6" t="s">
        <v>5</v>
      </c>
      <c r="C15" s="6" t="s">
        <v>6</v>
      </c>
      <c r="D15" s="5" t="s">
        <v>7</v>
      </c>
      <c r="E15" s="6" t="s">
        <v>26</v>
      </c>
      <c r="F15" s="6" t="s">
        <v>27</v>
      </c>
      <c r="G15" s="5" t="s">
        <v>8</v>
      </c>
      <c r="H15" s="5" t="s">
        <v>2</v>
      </c>
      <c r="I15" s="6" t="s">
        <v>9</v>
      </c>
    </row>
    <row r="16" spans="1:9" s="2" customFormat="1" ht="21.75" customHeight="1" x14ac:dyDescent="0.25">
      <c r="A16" s="17"/>
      <c r="B16" s="17" t="s">
        <v>28</v>
      </c>
      <c r="C16" s="17" t="s">
        <v>29</v>
      </c>
      <c r="D16" s="15" t="s">
        <v>49</v>
      </c>
      <c r="E16" s="6" t="s">
        <v>45</v>
      </c>
      <c r="F16" s="6" t="s">
        <v>45</v>
      </c>
      <c r="G16" s="9">
        <v>8</v>
      </c>
      <c r="H16" s="9">
        <v>8</v>
      </c>
      <c r="I16" s="6"/>
    </row>
    <row r="17" spans="1:9" s="2" customFormat="1" ht="21.75" customHeight="1" x14ac:dyDescent="0.25">
      <c r="A17" s="17"/>
      <c r="B17" s="17"/>
      <c r="C17" s="17"/>
      <c r="D17" s="15" t="s">
        <v>50</v>
      </c>
      <c r="E17" s="6" t="s">
        <v>54</v>
      </c>
      <c r="F17" s="6" t="s">
        <v>54</v>
      </c>
      <c r="G17" s="9">
        <v>7</v>
      </c>
      <c r="H17" s="9">
        <v>7</v>
      </c>
      <c r="I17" s="6"/>
    </row>
    <row r="18" spans="1:9" s="2" customFormat="1" ht="36.75" customHeight="1" x14ac:dyDescent="0.25">
      <c r="A18" s="17"/>
      <c r="B18" s="17"/>
      <c r="C18" s="6" t="s">
        <v>30</v>
      </c>
      <c r="D18" s="15" t="s">
        <v>51</v>
      </c>
      <c r="E18" s="6" t="s">
        <v>55</v>
      </c>
      <c r="F18" s="6" t="s">
        <v>55</v>
      </c>
      <c r="G18" s="9">
        <v>13</v>
      </c>
      <c r="H18" s="9">
        <v>13</v>
      </c>
      <c r="I18" s="6"/>
    </row>
    <row r="19" spans="1:9" s="2" customFormat="1" ht="118.25" customHeight="1" x14ac:dyDescent="0.25">
      <c r="A19" s="17"/>
      <c r="B19" s="17"/>
      <c r="C19" s="6" t="s">
        <v>31</v>
      </c>
      <c r="D19" s="15" t="s">
        <v>52</v>
      </c>
      <c r="E19" s="6" t="s">
        <v>39</v>
      </c>
      <c r="F19" s="6" t="s">
        <v>40</v>
      </c>
      <c r="G19" s="9">
        <v>12</v>
      </c>
      <c r="H19" s="9">
        <v>12</v>
      </c>
      <c r="I19" s="6"/>
    </row>
    <row r="20" spans="1:9" s="2" customFormat="1" ht="35.65" customHeight="1" x14ac:dyDescent="0.25">
      <c r="A20" s="17"/>
      <c r="B20" s="17"/>
      <c r="C20" s="10" t="s">
        <v>32</v>
      </c>
      <c r="D20" s="15" t="s">
        <v>41</v>
      </c>
      <c r="E20" s="6" t="s">
        <v>44</v>
      </c>
      <c r="F20" s="16" t="s">
        <v>44</v>
      </c>
      <c r="G20" s="9">
        <v>10</v>
      </c>
      <c r="H20" s="9">
        <v>10</v>
      </c>
      <c r="I20" s="6"/>
    </row>
    <row r="21" spans="1:9" s="2" customFormat="1" ht="63.75" customHeight="1" x14ac:dyDescent="0.25">
      <c r="A21" s="17"/>
      <c r="B21" s="6" t="s">
        <v>47</v>
      </c>
      <c r="C21" s="6" t="s">
        <v>46</v>
      </c>
      <c r="D21" s="15" t="s">
        <v>48</v>
      </c>
      <c r="E21" s="6" t="s">
        <v>37</v>
      </c>
      <c r="F21" s="6" t="s">
        <v>37</v>
      </c>
      <c r="G21" s="9">
        <v>40</v>
      </c>
      <c r="H21" s="9">
        <v>35</v>
      </c>
      <c r="I21" s="6" t="s">
        <v>57</v>
      </c>
    </row>
    <row r="22" spans="1:9" s="2" customFormat="1" ht="30" customHeight="1" x14ac:dyDescent="0.25">
      <c r="A22" s="17" t="s">
        <v>38</v>
      </c>
      <c r="B22" s="17"/>
      <c r="C22" s="17"/>
      <c r="D22" s="17"/>
      <c r="E22" s="17"/>
      <c r="F22" s="17"/>
      <c r="G22" s="9"/>
      <c r="H22" s="4">
        <f>I9+SUM(H16:H21)</f>
        <v>95</v>
      </c>
      <c r="I22" s="6"/>
    </row>
  </sheetData>
  <mergeCells count="25">
    <mergeCell ref="A1:G1"/>
    <mergeCell ref="A2:I2"/>
    <mergeCell ref="A3:I3"/>
    <mergeCell ref="A5:B5"/>
    <mergeCell ref="C5:I5"/>
    <mergeCell ref="A9:B9"/>
    <mergeCell ref="A10:B10"/>
    <mergeCell ref="A11:B11"/>
    <mergeCell ref="A12:B12"/>
    <mergeCell ref="A7:B7"/>
    <mergeCell ref="C7:E7"/>
    <mergeCell ref="G7:I7"/>
    <mergeCell ref="A8:B8"/>
    <mergeCell ref="A6:B6"/>
    <mergeCell ref="C6:E6"/>
    <mergeCell ref="G6:I6"/>
    <mergeCell ref="A22:F22"/>
    <mergeCell ref="A15:A21"/>
    <mergeCell ref="B16:B20"/>
    <mergeCell ref="C16:C17"/>
    <mergeCell ref="A13:A14"/>
    <mergeCell ref="B13:E13"/>
    <mergeCell ref="F13:I13"/>
    <mergeCell ref="B14:E14"/>
    <mergeCell ref="F14:I14"/>
  </mergeCells>
  <phoneticPr fontId="6" type="noConversion"/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绩效自评表（京青线、兴阳线） </vt:lpstr>
      <vt:lpstr>'绩效自评表（京青线、兴阳线）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2024-05-12T06:55:31Z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