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25"/>
  </bookViews>
  <sheets>
    <sheet name="车购税" sheetId="1" r:id="rId1"/>
    <sheet name="取消二级路补助" sheetId="2" r:id="rId2"/>
  </sheets>
  <definedNames>
    <definedName name="_xlnm.Print_Area" localSheetId="0">车购税!$A$1:$H$41</definedName>
  </definedNames>
  <calcPr calcId="145621"/>
</workbook>
</file>

<file path=xl/calcChain.xml><?xml version="1.0" encoding="utf-8"?>
<calcChain xmlns="http://schemas.openxmlformats.org/spreadsheetml/2006/main">
  <c r="H11" i="2" l="1"/>
  <c r="H10" i="2"/>
  <c r="H9" i="2"/>
  <c r="F8" i="2"/>
  <c r="H8" i="2" s="1"/>
  <c r="E8" i="2"/>
  <c r="F11" i="1" l="1"/>
  <c r="E11" i="1"/>
  <c r="H9" i="1" l="1"/>
  <c r="H10" i="1"/>
  <c r="H11" i="1"/>
  <c r="F8" i="1"/>
  <c r="E8" i="1"/>
  <c r="H8" i="1" l="1"/>
</calcChain>
</file>

<file path=xl/sharedStrings.xml><?xml version="1.0" encoding="utf-8"?>
<sst xmlns="http://schemas.openxmlformats.org/spreadsheetml/2006/main" count="191" uniqueCount="110">
  <si>
    <t>附件2</t>
  </si>
  <si>
    <t xml:space="preserve">转移支付区域（项目）绩效目标自评表 </t>
  </si>
  <si>
    <t>转移支付（项目）名称</t>
  </si>
  <si>
    <t>车辆购置税收入补助地方资金</t>
  </si>
  <si>
    <t>中央主管部门</t>
  </si>
  <si>
    <t>交通运输部</t>
  </si>
  <si>
    <t>地方主管部门</t>
  </si>
  <si>
    <t>北京市交通委员会</t>
  </si>
  <si>
    <t>资金使用单位</t>
  </si>
  <si>
    <t>资金投入情况
（万元）</t>
  </si>
  <si>
    <t>全年预算数（A）</t>
  </si>
  <si>
    <t>全年执行数（B）</t>
  </si>
  <si>
    <t>预算执行率
（B/A×100%)</t>
  </si>
  <si>
    <t>年度资金总额：</t>
  </si>
  <si>
    <r>
      <rPr>
        <sz val="10"/>
        <color theme="1"/>
        <rFont val="宋体"/>
        <family val="3"/>
        <charset val="134"/>
        <scheme val="minor"/>
      </rPr>
      <t xml:space="preserve"> </t>
    </r>
    <r>
      <rPr>
        <sz val="10"/>
        <color indexed="8"/>
        <rFont val="宋体"/>
        <family val="3"/>
        <charset val="134"/>
      </rPr>
      <t>其中：中央财政资金</t>
    </r>
  </si>
  <si>
    <r>
      <rPr>
        <sz val="10"/>
        <color theme="1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     地方资金</t>
    </r>
  </si>
  <si>
    <r>
      <rPr>
        <sz val="10"/>
        <color theme="1"/>
        <rFont val="宋体"/>
        <family val="3"/>
        <charset val="134"/>
      </rPr>
      <t xml:space="preserve">      </t>
    </r>
    <r>
      <rPr>
        <sz val="10"/>
        <color indexed="8"/>
        <rFont val="宋体"/>
        <family val="3"/>
        <charset val="134"/>
      </rPr>
      <t xml:space="preserve">  其他资金</t>
    </r>
  </si>
  <si>
    <t>资金管理情况</t>
  </si>
  <si>
    <t>情况说明</t>
  </si>
  <si>
    <t>存在问题及改进措施</t>
  </si>
  <si>
    <t>分配科学性</t>
  </si>
  <si>
    <t>资金分配科学</t>
  </si>
  <si>
    <t>下达及时性</t>
  </si>
  <si>
    <t>资金下达及时</t>
  </si>
  <si>
    <t>拨付合规性</t>
  </si>
  <si>
    <t>资金拨付合规</t>
  </si>
  <si>
    <t>使用规范性</t>
  </si>
  <si>
    <t>资金使用规范</t>
  </si>
  <si>
    <t>执行准确性</t>
  </si>
  <si>
    <t>预算执行准确</t>
  </si>
  <si>
    <t>预算绩效管理情况</t>
  </si>
  <si>
    <t>按要求开展绩效监控和绩效评价工作</t>
  </si>
  <si>
    <t>支出责任履行情况</t>
  </si>
  <si>
    <t>履行支出责任</t>
  </si>
  <si>
    <t>总体目标完成情况</t>
  </si>
  <si>
    <t>总体目标</t>
  </si>
  <si>
    <t>全年实际完成情况</t>
  </si>
  <si>
    <t>完成“十四五”现代综合交通运输体系发展规划范围内的综合交通、公路、水运等年度建设任务。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</si>
  <si>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</si>
  <si>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</si>
  <si>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</si>
  <si>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</si>
  <si>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</si>
  <si>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</si>
  <si>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</si>
  <si>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支持国家高速公路建设（公里)</t>
  </si>
  <si>
    <t>产
出
指
标</t>
  </si>
  <si>
    <t>数量指标</t>
  </si>
  <si>
    <t>年度全社会新改建普通省道和农村公路里程（公里）</t>
  </si>
  <si>
    <t>质量指标</t>
  </si>
  <si>
    <t>资金使用合规性</t>
  </si>
  <si>
    <t>是</t>
  </si>
  <si>
    <t>完工项目验收合格率</t>
  </si>
  <si>
    <t>效
益
指
标</t>
  </si>
  <si>
    <t>经济效益
指标</t>
  </si>
  <si>
    <t>对经济发展的促进作用</t>
  </si>
  <si>
    <t>明显</t>
  </si>
  <si>
    <t>社会效益
指标</t>
  </si>
  <si>
    <t>基本公共服务水平</t>
  </si>
  <si>
    <t>提升</t>
  </si>
  <si>
    <t>生态效益
指标</t>
  </si>
  <si>
    <t>交通建设符合环评审批要求</t>
  </si>
  <si>
    <t>符合</t>
  </si>
  <si>
    <t>可持续影响指标</t>
  </si>
  <si>
    <t>新改建公路项目适应未来一定时期内交通需求</t>
  </si>
  <si>
    <t>满意度指标</t>
  </si>
  <si>
    <t>服务对象
满意度指标</t>
  </si>
  <si>
    <t>改善通行服务水平群众满意度</t>
  </si>
  <si>
    <t>≥80%</t>
  </si>
  <si>
    <t>说明</t>
  </si>
  <si>
    <t>请在此处简要说明中央巡视、各级审计和财政监督中发现的问题及其所涉及的金额，如没有请填无。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</si>
  <si>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</si>
  <si>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</si>
  <si>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3.全年执行数是指按照国库集中支付制度要求，支付到商品和劳务供应者或用款单位形成的实际支出。</t>
  </si>
  <si>
    <t>按期完成投资</t>
  </si>
  <si>
    <t>（2023年度）</t>
    <phoneticPr fontId="14" type="noConversion"/>
  </si>
  <si>
    <t>抢通任务完成率（抢通项目）</t>
    <phoneticPr fontId="14" type="noConversion"/>
  </si>
  <si>
    <t>时效指标</t>
    <phoneticPr fontId="14" type="noConversion"/>
  </si>
  <si>
    <t>Ⅲ级及以下公路突发事件抢通时间（抢通项目）</t>
    <phoneticPr fontId="14" type="noConversion"/>
  </si>
  <si>
    <t>≤24小时</t>
  </si>
  <si>
    <t>司乘人员认可度（抢通项目）</t>
    <phoneticPr fontId="14" type="noConversion"/>
  </si>
  <si>
    <t>≥90%</t>
    <phoneticPr fontId="14" type="noConversion"/>
  </si>
  <si>
    <t>全年完成预期任务。</t>
    <phoneticPr fontId="14" type="noConversion"/>
  </si>
  <si>
    <t>基本公共服务水平（抢通项目）</t>
    <phoneticPr fontId="14" type="noConversion"/>
  </si>
  <si>
    <t>公路安全畅通水平</t>
    <phoneticPr fontId="14" type="noConversion"/>
  </si>
  <si>
    <t>随断随抢，随抢随通</t>
    <phoneticPr fontId="14" type="noConversion"/>
  </si>
  <si>
    <t>达到预期目标</t>
    <phoneticPr fontId="14" type="noConversion"/>
  </si>
  <si>
    <t>市交通委及所属8个公路分局、昌平区5个镇政府</t>
    <phoneticPr fontId="14" type="noConversion"/>
  </si>
  <si>
    <t>（2023年度）</t>
    <phoneticPr fontId="14" type="noConversion"/>
  </si>
  <si>
    <t>政府还贷二级公路取消后补助资金</t>
    <phoneticPr fontId="14" type="noConversion"/>
  </si>
  <si>
    <r>
      <t xml:space="preserve">     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其他资金</t>
    </r>
    <phoneticPr fontId="14" type="noConversion"/>
  </si>
  <si>
    <t>各方正在积极推进项目，预计2024年12月底前完成全部工作内容</t>
    <phoneticPr fontId="14" type="noConversion"/>
  </si>
  <si>
    <t>各级履行支出责任</t>
  </si>
  <si>
    <t>保持公路基础设施良好技术状况水平</t>
  </si>
  <si>
    <t>已完成项目达到预期目标。受工作计划未确定或有调整等因素影响，部分项目未按期完成。</t>
    <phoneticPr fontId="14" type="noConversion"/>
  </si>
  <si>
    <t>支持普通国道养护（km)</t>
  </si>
  <si>
    <t>支持普通省道养护（km)</t>
  </si>
  <si>
    <t>支持农村公路养护（km)</t>
  </si>
  <si>
    <t>稳定</t>
  </si>
  <si>
    <t>实施路段技术状况水平</t>
  </si>
  <si>
    <t>已完成项目达到预期</t>
  </si>
  <si>
    <t>时效指标</t>
  </si>
  <si>
    <t>部分项目按期完成投资</t>
  </si>
  <si>
    <t>公路安全水平</t>
  </si>
  <si>
    <t>社会公众满意度</t>
  </si>
  <si>
    <t>实施农村公路路况自动化检测里程（较2022年）</t>
    <phoneticPr fontId="14" type="noConversion"/>
  </si>
  <si>
    <t>提升</t>
    <phoneticPr fontId="14" type="noConversion"/>
  </si>
  <si>
    <t>国、省道养护项目为跨年项目，本年已按计划完成前期工作。部分农村公路养护项目受工作计划未确定等影响，2023年未实施，预计2024年年底前完成全部工作内容。</t>
    <phoneticPr fontId="14" type="noConversion"/>
  </si>
  <si>
    <t>市交通委所属9个公路分局及各区乡村公路养护单位</t>
    <phoneticPr fontId="14" type="noConversion"/>
  </si>
  <si>
    <t>部分项目跨年实施，资金不具备全部支付条件；部分项目工作计划未确定，2023年未开展或未完成，资金未支付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</si>
</sst>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2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name val="仿宋_GB2312"/>
      <family val="3"/>
      <charset val="134"/>
    </font>
    <font>
      <sz val="10"/>
      <name val="黑体"/>
      <family val="3"/>
      <charset val="134"/>
    </font>
    <font>
      <sz val="10"/>
      <color rgb="FF000000"/>
      <name val="方正小标宋简体"/>
      <family val="4"/>
      <charset val="134"/>
    </font>
    <font>
      <sz val="10"/>
      <color theme="1"/>
      <name val="方正小标宋简体"/>
      <family val="4"/>
      <charset val="134"/>
    </font>
    <font>
      <sz val="10"/>
      <color theme="1"/>
      <name val="仿宋_GB2312"/>
      <family val="3"/>
      <charset val="134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name val="仿宋_GB2312"/>
      <family val="3"/>
      <charset val="134"/>
    </font>
    <font>
      <sz val="12"/>
      <name val="黑体"/>
      <family val="3"/>
      <charset val="134"/>
    </font>
    <font>
      <sz val="16"/>
      <color rgb="FF000000"/>
      <name val="方正小标宋简体"/>
      <family val="4"/>
      <charset val="134"/>
    </font>
    <font>
      <sz val="16"/>
      <color theme="1"/>
      <name val="方正小标宋简体"/>
      <family val="4"/>
      <charset val="134"/>
    </font>
    <font>
      <sz val="11"/>
      <color theme="1"/>
      <name val="仿宋_GB2312"/>
      <family val="3"/>
      <charset val="134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7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/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" fillId="0" borderId="0"/>
    <xf numFmtId="0" fontId="11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0" xfId="14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14" applyFont="1" applyAlignment="1">
      <alignment horizontal="left" vertical="center" wrapText="1"/>
    </xf>
    <xf numFmtId="0" fontId="6" fillId="0" borderId="0" xfId="14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0" xfId="14" applyFont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3" fontId="2" fillId="0" borderId="2" xfId="15" applyFont="1" applyBorder="1" applyAlignment="1">
      <alignment vertical="center" wrapText="1"/>
    </xf>
    <xf numFmtId="43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10" fillId="2" borderId="2" xfId="14" applyNumberFormat="1" applyFont="1" applyFill="1" applyBorder="1" applyAlignment="1">
      <alignment horizontal="center" vertical="center" wrapText="1"/>
    </xf>
    <xf numFmtId="10" fontId="2" fillId="0" borderId="0" xfId="16" applyNumberFormat="1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9" fontId="10" fillId="2" borderId="2" xfId="14" applyNumberFormat="1" applyFont="1" applyFill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7" fillId="0" borderId="0" xfId="14" applyFont="1" applyAlignment="1">
      <alignment horizontal="left" vertical="center"/>
    </xf>
    <xf numFmtId="0" fontId="18" fillId="0" borderId="0" xfId="14" applyFont="1" applyAlignment="1">
      <alignment vertical="center" wrapText="1"/>
    </xf>
    <xf numFmtId="0" fontId="1" fillId="0" borderId="0" xfId="14" applyFont="1" applyAlignment="1">
      <alignment vertical="center" wrapText="1"/>
    </xf>
    <xf numFmtId="0" fontId="1" fillId="0" borderId="0" xfId="14" applyFont="1" applyAlignment="1">
      <alignment horizontal="center" vertical="center" wrapText="1"/>
    </xf>
    <xf numFmtId="0" fontId="2" fillId="0" borderId="0" xfId="0" applyFont="1">
      <alignment vertical="center"/>
    </xf>
    <xf numFmtId="43" fontId="3" fillId="0" borderId="2" xfId="15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43" fontId="2" fillId="0" borderId="2" xfId="15" applyFont="1" applyFill="1" applyBorder="1" applyAlignment="1">
      <alignment horizontal="center" vertical="center" wrapText="1"/>
    </xf>
    <xf numFmtId="0" fontId="22" fillId="0" borderId="4" xfId="0" applyFont="1" applyBorder="1" applyAlignment="1">
      <alignment vertical="center" wrapText="1"/>
    </xf>
    <xf numFmtId="43" fontId="3" fillId="0" borderId="4" xfId="15" applyFont="1" applyFill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0" fillId="2" borderId="2" xfId="14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43" fontId="2" fillId="0" borderId="3" xfId="15" applyFont="1" applyBorder="1" applyAlignment="1">
      <alignment horizontal="center" vertical="center" wrapText="1"/>
    </xf>
    <xf numFmtId="43" fontId="2" fillId="0" borderId="7" xfId="15" applyFont="1" applyBorder="1" applyAlignment="1">
      <alignment horizontal="center" vertical="center" wrapText="1"/>
    </xf>
    <xf numFmtId="0" fontId="4" fillId="0" borderId="4" xfId="14" applyFont="1" applyBorder="1" applyAlignment="1">
      <alignment horizontal="center" vertical="center" wrapText="1"/>
    </xf>
    <xf numFmtId="0" fontId="4" fillId="0" borderId="10" xfId="14" applyFont="1" applyBorder="1" applyAlignment="1">
      <alignment horizontal="center" vertical="center" wrapText="1"/>
    </xf>
    <xf numFmtId="0" fontId="4" fillId="0" borderId="6" xfId="14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43" fontId="2" fillId="0" borderId="2" xfId="15" applyFont="1" applyFill="1" applyBorder="1" applyAlignment="1">
      <alignment horizontal="center" vertical="center" wrapText="1"/>
    </xf>
    <xf numFmtId="43" fontId="2" fillId="0" borderId="3" xfId="15" applyFont="1" applyFill="1" applyBorder="1" applyAlignment="1">
      <alignment horizontal="center" vertical="center" wrapText="1"/>
    </xf>
    <xf numFmtId="43" fontId="2" fillId="0" borderId="7" xfId="15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2" fillId="0" borderId="7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</cellXfs>
  <cellStyles count="17">
    <cellStyle name="百分比" xfId="16" builtinId="5"/>
    <cellStyle name="百分比 2" xfId="11"/>
    <cellStyle name="常规" xfId="0" builtinId="0"/>
    <cellStyle name="常规 2" xfId="14"/>
    <cellStyle name="常规 2 10" xfId="4"/>
    <cellStyle name="常规 2 2" xfId="9"/>
    <cellStyle name="常规 2 2 2" xfId="3"/>
    <cellStyle name="常规 3" xfId="12"/>
    <cellStyle name="常规 3 2" xfId="5"/>
    <cellStyle name="常规 4" xfId="6"/>
    <cellStyle name="常规 5" xfId="7"/>
    <cellStyle name="常规 5 2" xfId="13"/>
    <cellStyle name="常规 6" xfId="8"/>
    <cellStyle name="常规 6 2" xfId="2"/>
    <cellStyle name="常规 7" xfId="10"/>
    <cellStyle name="千位分隔" xfId="15" builtinId="3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view="pageBreakPreview" topLeftCell="A13" zoomScale="130" zoomScaleNormal="100" zoomScaleSheetLayoutView="130" workbookViewId="0">
      <selection activeCell="F23" sqref="F23:G37"/>
    </sheetView>
  </sheetViews>
  <sheetFormatPr defaultColWidth="8.875" defaultRowHeight="12" x14ac:dyDescent="0.15"/>
  <cols>
    <col min="1" max="2" width="4.625" style="6" customWidth="1"/>
    <col min="3" max="3" width="10.625" style="6" customWidth="1"/>
    <col min="4" max="4" width="16.25" style="6" customWidth="1"/>
    <col min="5" max="5" width="22.75" style="6" customWidth="1"/>
    <col min="6" max="6" width="26" style="7" customWidth="1"/>
    <col min="7" max="7" width="23.75" style="6" customWidth="1"/>
    <col min="8" max="8" width="19.125" style="7" customWidth="1"/>
    <col min="9" max="11" width="8.875" style="6"/>
    <col min="12" max="12" width="11.375" style="6" bestFit="1" customWidth="1"/>
    <col min="13" max="16384" width="8.875" style="6"/>
  </cols>
  <sheetData>
    <row r="1" spans="1:12" s="5" customFormat="1" ht="24" x14ac:dyDescent="0.15">
      <c r="A1" s="8" t="s">
        <v>0</v>
      </c>
      <c r="B1" s="9"/>
      <c r="C1" s="9"/>
      <c r="D1" s="9"/>
      <c r="F1" s="11"/>
      <c r="H1" s="11"/>
    </row>
    <row r="2" spans="1:12" ht="13.5" x14ac:dyDescent="0.15">
      <c r="A2" s="53" t="s">
        <v>1</v>
      </c>
      <c r="B2" s="54"/>
      <c r="C2" s="54"/>
      <c r="D2" s="54"/>
      <c r="E2" s="54"/>
      <c r="F2" s="54"/>
      <c r="G2" s="54"/>
      <c r="H2" s="54"/>
    </row>
    <row r="3" spans="1:12" x14ac:dyDescent="0.15">
      <c r="A3" s="55" t="s">
        <v>75</v>
      </c>
      <c r="B3" s="55"/>
      <c r="C3" s="55"/>
      <c r="D3" s="55"/>
      <c r="E3" s="55"/>
      <c r="F3" s="55"/>
      <c r="G3" s="55"/>
      <c r="H3" s="55"/>
    </row>
    <row r="4" spans="1:12" x14ac:dyDescent="0.15">
      <c r="A4" s="46" t="s">
        <v>2</v>
      </c>
      <c r="B4" s="46"/>
      <c r="C4" s="46"/>
      <c r="D4" s="56" t="s">
        <v>3</v>
      </c>
      <c r="E4" s="57"/>
      <c r="F4" s="57"/>
      <c r="G4" s="57"/>
      <c r="H4" s="58"/>
    </row>
    <row r="5" spans="1:12" x14ac:dyDescent="0.15">
      <c r="A5" s="46" t="s">
        <v>4</v>
      </c>
      <c r="B5" s="46"/>
      <c r="C5" s="46"/>
      <c r="D5" s="59" t="s">
        <v>5</v>
      </c>
      <c r="E5" s="60"/>
      <c r="F5" s="60"/>
      <c r="G5" s="60"/>
      <c r="H5" s="61"/>
    </row>
    <row r="6" spans="1:12" ht="42.95" customHeight="1" x14ac:dyDescent="0.15">
      <c r="A6" s="46" t="s">
        <v>6</v>
      </c>
      <c r="B6" s="46"/>
      <c r="C6" s="46"/>
      <c r="D6" s="65" t="s">
        <v>7</v>
      </c>
      <c r="E6" s="66"/>
      <c r="F6" s="1" t="s">
        <v>8</v>
      </c>
      <c r="G6" s="67" t="s">
        <v>87</v>
      </c>
      <c r="H6" s="67"/>
    </row>
    <row r="7" spans="1:12" ht="24" x14ac:dyDescent="0.15">
      <c r="A7" s="46" t="s">
        <v>9</v>
      </c>
      <c r="B7" s="46"/>
      <c r="C7" s="46"/>
      <c r="D7" s="2"/>
      <c r="E7" s="1" t="s">
        <v>10</v>
      </c>
      <c r="F7" s="46" t="s">
        <v>11</v>
      </c>
      <c r="G7" s="46"/>
      <c r="H7" s="1" t="s">
        <v>12</v>
      </c>
    </row>
    <row r="8" spans="1:12" x14ac:dyDescent="0.15">
      <c r="A8" s="46"/>
      <c r="B8" s="46"/>
      <c r="C8" s="46"/>
      <c r="D8" s="2" t="s">
        <v>13</v>
      </c>
      <c r="E8" s="14">
        <f>SUM(E9:E11)</f>
        <v>180540.495899</v>
      </c>
      <c r="F8" s="68">
        <f>SUM(F9:G11)</f>
        <v>177679.92184</v>
      </c>
      <c r="G8" s="69"/>
      <c r="H8" s="4">
        <f>F8/E8</f>
        <v>0.98415549904881006</v>
      </c>
    </row>
    <row r="9" spans="1:12" x14ac:dyDescent="0.15">
      <c r="A9" s="46"/>
      <c r="B9" s="46"/>
      <c r="C9" s="46"/>
      <c r="D9" s="3" t="s">
        <v>14</v>
      </c>
      <c r="E9" s="13">
        <v>166733</v>
      </c>
      <c r="F9" s="68">
        <v>166526</v>
      </c>
      <c r="G9" s="69"/>
      <c r="H9" s="4">
        <f t="shared" ref="H9:H11" si="0">F9/E9</f>
        <v>0.99875849411934048</v>
      </c>
      <c r="L9" s="18"/>
    </row>
    <row r="10" spans="1:12" x14ac:dyDescent="0.15">
      <c r="A10" s="46"/>
      <c r="B10" s="46"/>
      <c r="C10" s="46"/>
      <c r="D10" s="2" t="s">
        <v>15</v>
      </c>
      <c r="E10" s="13">
        <v>12415.495899000001</v>
      </c>
      <c r="F10" s="68">
        <v>9761.9218399999991</v>
      </c>
      <c r="G10" s="69"/>
      <c r="H10" s="4">
        <f t="shared" si="0"/>
        <v>0.78626918484877173</v>
      </c>
      <c r="L10" s="18"/>
    </row>
    <row r="11" spans="1:12" x14ac:dyDescent="0.15">
      <c r="A11" s="46"/>
      <c r="B11" s="46"/>
      <c r="C11" s="46"/>
      <c r="D11" s="10" t="s">
        <v>16</v>
      </c>
      <c r="E11" s="13">
        <f>69+1323</f>
        <v>1392</v>
      </c>
      <c r="F11" s="68">
        <f>69+1323</f>
        <v>1392</v>
      </c>
      <c r="G11" s="69"/>
      <c r="H11" s="4">
        <f t="shared" si="0"/>
        <v>1</v>
      </c>
      <c r="L11" s="18"/>
    </row>
    <row r="12" spans="1:12" x14ac:dyDescent="0.15">
      <c r="A12" s="46" t="s">
        <v>17</v>
      </c>
      <c r="B12" s="46"/>
      <c r="C12" s="46"/>
      <c r="D12" s="2"/>
      <c r="E12" s="49" t="s">
        <v>18</v>
      </c>
      <c r="F12" s="49"/>
      <c r="G12" s="49"/>
      <c r="H12" s="1" t="s">
        <v>19</v>
      </c>
    </row>
    <row r="13" spans="1:12" x14ac:dyDescent="0.15">
      <c r="A13" s="46"/>
      <c r="B13" s="46"/>
      <c r="C13" s="46"/>
      <c r="D13" s="2" t="s">
        <v>20</v>
      </c>
      <c r="E13" s="49" t="s">
        <v>21</v>
      </c>
      <c r="F13" s="49"/>
      <c r="G13" s="49"/>
      <c r="H13" s="1"/>
    </row>
    <row r="14" spans="1:12" x14ac:dyDescent="0.15">
      <c r="A14" s="46"/>
      <c r="B14" s="46"/>
      <c r="C14" s="46"/>
      <c r="D14" s="2" t="s">
        <v>22</v>
      </c>
      <c r="E14" s="49" t="s">
        <v>23</v>
      </c>
      <c r="F14" s="49"/>
      <c r="G14" s="49"/>
      <c r="H14" s="1"/>
    </row>
    <row r="15" spans="1:12" x14ac:dyDescent="0.15">
      <c r="A15" s="46"/>
      <c r="B15" s="46"/>
      <c r="C15" s="46"/>
      <c r="D15" s="2" t="s">
        <v>24</v>
      </c>
      <c r="E15" s="49" t="s">
        <v>25</v>
      </c>
      <c r="F15" s="49"/>
      <c r="G15" s="49"/>
      <c r="H15" s="1"/>
    </row>
    <row r="16" spans="1:12" x14ac:dyDescent="0.15">
      <c r="A16" s="46"/>
      <c r="B16" s="46"/>
      <c r="C16" s="46"/>
      <c r="D16" s="2" t="s">
        <v>26</v>
      </c>
      <c r="E16" s="49" t="s">
        <v>27</v>
      </c>
      <c r="F16" s="49"/>
      <c r="G16" s="49"/>
      <c r="H16" s="1"/>
    </row>
    <row r="17" spans="1:8" x14ac:dyDescent="0.15">
      <c r="A17" s="46"/>
      <c r="B17" s="46"/>
      <c r="C17" s="46"/>
      <c r="D17" s="2" t="s">
        <v>28</v>
      </c>
      <c r="E17" s="49" t="s">
        <v>29</v>
      </c>
      <c r="F17" s="49"/>
      <c r="G17" s="49"/>
      <c r="H17" s="1"/>
    </row>
    <row r="18" spans="1:8" x14ac:dyDescent="0.15">
      <c r="A18" s="46"/>
      <c r="B18" s="46"/>
      <c r="C18" s="46"/>
      <c r="D18" s="2" t="s">
        <v>30</v>
      </c>
      <c r="E18" s="49" t="s">
        <v>31</v>
      </c>
      <c r="F18" s="49"/>
      <c r="G18" s="49"/>
      <c r="H18" s="1"/>
    </row>
    <row r="19" spans="1:8" x14ac:dyDescent="0.15">
      <c r="A19" s="46"/>
      <c r="B19" s="46"/>
      <c r="C19" s="46"/>
      <c r="D19" s="2" t="s">
        <v>32</v>
      </c>
      <c r="E19" s="49" t="s">
        <v>33</v>
      </c>
      <c r="F19" s="49"/>
      <c r="G19" s="49"/>
      <c r="H19" s="1"/>
    </row>
    <row r="20" spans="1:8" x14ac:dyDescent="0.15">
      <c r="A20" s="43" t="s">
        <v>34</v>
      </c>
      <c r="B20" s="56" t="s">
        <v>35</v>
      </c>
      <c r="C20" s="57"/>
      <c r="D20" s="62"/>
      <c r="E20" s="63"/>
      <c r="F20" s="64" t="s">
        <v>36</v>
      </c>
      <c r="G20" s="62"/>
      <c r="H20" s="63"/>
    </row>
    <row r="21" spans="1:8" ht="49.5" customHeight="1" x14ac:dyDescent="0.15">
      <c r="A21" s="44"/>
      <c r="B21" s="48" t="s">
        <v>37</v>
      </c>
      <c r="C21" s="46"/>
      <c r="D21" s="46"/>
      <c r="E21" s="46"/>
      <c r="F21" s="48" t="s">
        <v>82</v>
      </c>
      <c r="G21" s="46"/>
      <c r="H21" s="46"/>
    </row>
    <row r="22" spans="1:8" ht="26.1" customHeight="1" x14ac:dyDescent="0.15">
      <c r="A22" s="73" t="s">
        <v>38</v>
      </c>
      <c r="B22" s="15" t="s">
        <v>39</v>
      </c>
      <c r="C22" s="15" t="s">
        <v>40</v>
      </c>
      <c r="D22" s="46" t="s">
        <v>41</v>
      </c>
      <c r="E22" s="46"/>
      <c r="F22" s="15" t="s">
        <v>42</v>
      </c>
      <c r="G22" s="19" t="s">
        <v>43</v>
      </c>
      <c r="H22" s="15" t="s">
        <v>44</v>
      </c>
    </row>
    <row r="23" spans="1:8" ht="14.1" customHeight="1" x14ac:dyDescent="0.15">
      <c r="A23" s="73"/>
      <c r="B23" s="45" t="s">
        <v>46</v>
      </c>
      <c r="C23" s="45" t="s">
        <v>47</v>
      </c>
      <c r="D23" s="46" t="s">
        <v>45</v>
      </c>
      <c r="E23" s="46"/>
      <c r="F23" s="15">
        <v>16</v>
      </c>
      <c r="G23" s="19">
        <v>16</v>
      </c>
      <c r="H23" s="15"/>
    </row>
    <row r="24" spans="1:8" ht="12.95" customHeight="1" x14ac:dyDescent="0.15">
      <c r="A24" s="73"/>
      <c r="B24" s="45"/>
      <c r="C24" s="45"/>
      <c r="D24" s="47" t="s">
        <v>48</v>
      </c>
      <c r="E24" s="47"/>
      <c r="F24" s="17">
        <v>51</v>
      </c>
      <c r="G24" s="17">
        <v>89</v>
      </c>
      <c r="H24" s="15"/>
    </row>
    <row r="25" spans="1:8" ht="12.95" customHeight="1" x14ac:dyDescent="0.15">
      <c r="A25" s="73"/>
      <c r="B25" s="45"/>
      <c r="C25" s="45"/>
      <c r="D25" s="47" t="s">
        <v>76</v>
      </c>
      <c r="E25" s="47"/>
      <c r="F25" s="20">
        <v>1</v>
      </c>
      <c r="G25" s="20">
        <v>1</v>
      </c>
      <c r="H25" s="15"/>
    </row>
    <row r="26" spans="1:8" x14ac:dyDescent="0.15">
      <c r="A26" s="73"/>
      <c r="B26" s="45"/>
      <c r="C26" s="45" t="s">
        <v>49</v>
      </c>
      <c r="D26" s="46" t="s">
        <v>50</v>
      </c>
      <c r="E26" s="46"/>
      <c r="F26" s="15" t="s">
        <v>51</v>
      </c>
      <c r="G26" s="19" t="s">
        <v>86</v>
      </c>
      <c r="H26" s="15"/>
    </row>
    <row r="27" spans="1:8" x14ac:dyDescent="0.15">
      <c r="A27" s="73"/>
      <c r="B27" s="45"/>
      <c r="C27" s="45"/>
      <c r="D27" s="46" t="s">
        <v>52</v>
      </c>
      <c r="E27" s="46"/>
      <c r="F27" s="12">
        <v>1</v>
      </c>
      <c r="G27" s="19" t="s">
        <v>86</v>
      </c>
      <c r="H27" s="15"/>
    </row>
    <row r="28" spans="1:8" x14ac:dyDescent="0.15">
      <c r="A28" s="73"/>
      <c r="B28" s="45"/>
      <c r="C28" s="45" t="s">
        <v>77</v>
      </c>
      <c r="D28" s="46" t="s">
        <v>74</v>
      </c>
      <c r="E28" s="46" t="s">
        <v>74</v>
      </c>
      <c r="F28" s="12" t="s">
        <v>51</v>
      </c>
      <c r="G28" s="19" t="s">
        <v>86</v>
      </c>
      <c r="H28" s="15"/>
    </row>
    <row r="29" spans="1:8" x14ac:dyDescent="0.15">
      <c r="A29" s="73"/>
      <c r="B29" s="45"/>
      <c r="C29" s="45"/>
      <c r="D29" s="46" t="s">
        <v>78</v>
      </c>
      <c r="E29" s="46" t="s">
        <v>78</v>
      </c>
      <c r="F29" s="12" t="s">
        <v>79</v>
      </c>
      <c r="G29" s="19" t="s">
        <v>86</v>
      </c>
      <c r="H29" s="15"/>
    </row>
    <row r="30" spans="1:8" ht="12" customHeight="1" x14ac:dyDescent="0.15">
      <c r="A30" s="73"/>
      <c r="B30" s="45" t="s">
        <v>53</v>
      </c>
      <c r="C30" s="16" t="s">
        <v>54</v>
      </c>
      <c r="D30" s="46" t="s">
        <v>55</v>
      </c>
      <c r="E30" s="46"/>
      <c r="F30" s="15" t="s">
        <v>56</v>
      </c>
      <c r="G30" s="19" t="s">
        <v>86</v>
      </c>
      <c r="H30" s="15"/>
    </row>
    <row r="31" spans="1:8" ht="12" customHeight="1" x14ac:dyDescent="0.15">
      <c r="A31" s="73"/>
      <c r="B31" s="45"/>
      <c r="C31" s="70" t="s">
        <v>57</v>
      </c>
      <c r="D31" s="46" t="s">
        <v>58</v>
      </c>
      <c r="E31" s="46"/>
      <c r="F31" s="15" t="s">
        <v>59</v>
      </c>
      <c r="G31" s="19" t="s">
        <v>86</v>
      </c>
      <c r="H31" s="15"/>
    </row>
    <row r="32" spans="1:8" x14ac:dyDescent="0.15">
      <c r="A32" s="73"/>
      <c r="B32" s="45"/>
      <c r="C32" s="71"/>
      <c r="D32" s="46" t="s">
        <v>84</v>
      </c>
      <c r="E32" s="46"/>
      <c r="F32" s="15" t="s">
        <v>59</v>
      </c>
      <c r="G32" s="19" t="s">
        <v>86</v>
      </c>
      <c r="H32" s="15"/>
    </row>
    <row r="33" spans="1:8" x14ac:dyDescent="0.15">
      <c r="A33" s="73"/>
      <c r="B33" s="45"/>
      <c r="C33" s="72"/>
      <c r="D33" s="46" t="s">
        <v>83</v>
      </c>
      <c r="E33" s="46"/>
      <c r="F33" s="19" t="s">
        <v>85</v>
      </c>
      <c r="G33" s="19" t="s">
        <v>86</v>
      </c>
      <c r="H33" s="19"/>
    </row>
    <row r="34" spans="1:8" ht="12" customHeight="1" x14ac:dyDescent="0.15">
      <c r="A34" s="73"/>
      <c r="B34" s="45"/>
      <c r="C34" s="16" t="s">
        <v>60</v>
      </c>
      <c r="D34" s="46" t="s">
        <v>61</v>
      </c>
      <c r="E34" s="46"/>
      <c r="F34" s="15" t="s">
        <v>62</v>
      </c>
      <c r="G34" s="19" t="s">
        <v>86</v>
      </c>
      <c r="H34" s="15"/>
    </row>
    <row r="35" spans="1:8" ht="12" customHeight="1" x14ac:dyDescent="0.15">
      <c r="A35" s="73"/>
      <c r="B35" s="45"/>
      <c r="C35" s="16" t="s">
        <v>63</v>
      </c>
      <c r="D35" s="46" t="s">
        <v>64</v>
      </c>
      <c r="E35" s="46"/>
      <c r="F35" s="12">
        <v>1</v>
      </c>
      <c r="G35" s="19" t="s">
        <v>86</v>
      </c>
      <c r="H35" s="15"/>
    </row>
    <row r="36" spans="1:8" ht="12" customHeight="1" x14ac:dyDescent="0.15">
      <c r="A36" s="73"/>
      <c r="B36" s="45" t="s">
        <v>65</v>
      </c>
      <c r="C36" s="45" t="s">
        <v>66</v>
      </c>
      <c r="D36" s="46" t="s">
        <v>67</v>
      </c>
      <c r="E36" s="46"/>
      <c r="F36" s="15" t="s">
        <v>68</v>
      </c>
      <c r="G36" s="19" t="s">
        <v>86</v>
      </c>
      <c r="H36" s="15"/>
    </row>
    <row r="37" spans="1:8" ht="12" customHeight="1" x14ac:dyDescent="0.15">
      <c r="A37" s="73"/>
      <c r="B37" s="45"/>
      <c r="C37" s="45"/>
      <c r="D37" s="46" t="s">
        <v>80</v>
      </c>
      <c r="E37" s="46"/>
      <c r="F37" s="15" t="s">
        <v>81</v>
      </c>
      <c r="G37" s="19" t="s">
        <v>86</v>
      </c>
      <c r="H37" s="15"/>
    </row>
    <row r="38" spans="1:8" x14ac:dyDescent="0.15">
      <c r="A38" s="1" t="s">
        <v>69</v>
      </c>
      <c r="B38" s="50" t="s">
        <v>70</v>
      </c>
      <c r="C38" s="51"/>
      <c r="D38" s="51"/>
      <c r="E38" s="51"/>
      <c r="F38" s="51"/>
      <c r="G38" s="51"/>
      <c r="H38" s="52"/>
    </row>
    <row r="39" spans="1:8" x14ac:dyDescent="0.15">
      <c r="A39" s="41" t="s">
        <v>71</v>
      </c>
      <c r="B39" s="41"/>
      <c r="C39" s="41"/>
      <c r="D39" s="41"/>
      <c r="E39" s="41"/>
      <c r="F39" s="41"/>
      <c r="G39" s="41"/>
      <c r="H39" s="41"/>
    </row>
    <row r="40" spans="1:8" x14ac:dyDescent="0.15">
      <c r="A40" s="42" t="s">
        <v>72</v>
      </c>
      <c r="B40" s="42"/>
      <c r="C40" s="42"/>
      <c r="D40" s="42"/>
      <c r="E40" s="42"/>
      <c r="F40" s="42"/>
      <c r="G40" s="42"/>
      <c r="H40" s="42"/>
    </row>
    <row r="41" spans="1:8" x14ac:dyDescent="0.15">
      <c r="A41" s="42" t="s">
        <v>73</v>
      </c>
      <c r="B41" s="42"/>
      <c r="C41" s="42"/>
      <c r="D41" s="42"/>
      <c r="E41" s="42"/>
      <c r="F41" s="42"/>
      <c r="G41" s="42"/>
      <c r="H41" s="42"/>
    </row>
  </sheetData>
  <mergeCells count="58">
    <mergeCell ref="B23:B29"/>
    <mergeCell ref="D26:E26"/>
    <mergeCell ref="D27:E27"/>
    <mergeCell ref="D30:E30"/>
    <mergeCell ref="D22:E22"/>
    <mergeCell ref="D23:E23"/>
    <mergeCell ref="C23:C25"/>
    <mergeCell ref="D25:E25"/>
    <mergeCell ref="C28:C29"/>
    <mergeCell ref="D28:E28"/>
    <mergeCell ref="D29:E29"/>
    <mergeCell ref="A6:C6"/>
    <mergeCell ref="D6:E6"/>
    <mergeCell ref="G6:H6"/>
    <mergeCell ref="F7:G7"/>
    <mergeCell ref="F8:G8"/>
    <mergeCell ref="A7:C11"/>
    <mergeCell ref="F9:G9"/>
    <mergeCell ref="F10:G10"/>
    <mergeCell ref="F11:G11"/>
    <mergeCell ref="A2:H2"/>
    <mergeCell ref="A3:H3"/>
    <mergeCell ref="A4:C4"/>
    <mergeCell ref="D4:H4"/>
    <mergeCell ref="A5:C5"/>
    <mergeCell ref="D5:H5"/>
    <mergeCell ref="E18:G18"/>
    <mergeCell ref="E12:G12"/>
    <mergeCell ref="E13:G13"/>
    <mergeCell ref="E19:G19"/>
    <mergeCell ref="B38:H38"/>
    <mergeCell ref="B20:E20"/>
    <mergeCell ref="F20:H20"/>
    <mergeCell ref="A12:C19"/>
    <mergeCell ref="E14:G14"/>
    <mergeCell ref="E15:G15"/>
    <mergeCell ref="E16:G16"/>
    <mergeCell ref="E17:G17"/>
    <mergeCell ref="C31:C33"/>
    <mergeCell ref="A22:A37"/>
    <mergeCell ref="B36:B37"/>
    <mergeCell ref="C36:C37"/>
    <mergeCell ref="A39:H39"/>
    <mergeCell ref="A40:H40"/>
    <mergeCell ref="A41:H41"/>
    <mergeCell ref="A20:A21"/>
    <mergeCell ref="B30:B35"/>
    <mergeCell ref="C26:C27"/>
    <mergeCell ref="D31:E31"/>
    <mergeCell ref="D32:E32"/>
    <mergeCell ref="D34:E34"/>
    <mergeCell ref="D35:E35"/>
    <mergeCell ref="D36:E36"/>
    <mergeCell ref="D24:E24"/>
    <mergeCell ref="B21:E21"/>
    <mergeCell ref="F21:H21"/>
    <mergeCell ref="D33:E33"/>
    <mergeCell ref="D37:E37"/>
  </mergeCells>
  <phoneticPr fontId="14" type="noConversion"/>
  <printOptions horizontalCentered="1" verticalCentered="1"/>
  <pageMargins left="1.10208333333333" right="1.10208333333333" top="1" bottom="1" header="0.31041666666666701" footer="0.31041666666666701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H17" sqref="H17"/>
    </sheetView>
  </sheetViews>
  <sheetFormatPr defaultColWidth="8.875" defaultRowHeight="13.5" x14ac:dyDescent="0.15"/>
  <cols>
    <col min="1" max="2" width="4.625" customWidth="1"/>
    <col min="3" max="3" width="10.625" customWidth="1"/>
    <col min="4" max="4" width="18.125" customWidth="1"/>
    <col min="5" max="5" width="20.375" customWidth="1"/>
    <col min="6" max="6" width="12.125" style="39" customWidth="1"/>
    <col min="7" max="7" width="12.125" customWidth="1"/>
    <col min="8" max="8" width="33.125" customWidth="1"/>
    <col min="253" max="254" width="4.625" customWidth="1"/>
    <col min="255" max="255" width="10.625" customWidth="1"/>
    <col min="256" max="256" width="18.125" customWidth="1"/>
    <col min="257" max="257" width="20.375" customWidth="1"/>
    <col min="258" max="258" width="12.125" customWidth="1"/>
    <col min="259" max="259" width="9.875" customWidth="1"/>
    <col min="260" max="260" width="19.125" customWidth="1"/>
    <col min="509" max="510" width="4.625" customWidth="1"/>
    <col min="511" max="511" width="10.625" customWidth="1"/>
    <col min="512" max="512" width="18.125" customWidth="1"/>
    <col min="513" max="513" width="20.375" customWidth="1"/>
    <col min="514" max="514" width="12.125" customWidth="1"/>
    <col min="515" max="515" width="9.875" customWidth="1"/>
    <col min="516" max="516" width="19.125" customWidth="1"/>
    <col min="765" max="766" width="4.625" customWidth="1"/>
    <col min="767" max="767" width="10.625" customWidth="1"/>
    <col min="768" max="768" width="18.125" customWidth="1"/>
    <col min="769" max="769" width="20.375" customWidth="1"/>
    <col min="770" max="770" width="12.125" customWidth="1"/>
    <col min="771" max="771" width="9.875" customWidth="1"/>
    <col min="772" max="772" width="19.125" customWidth="1"/>
    <col min="1021" max="1022" width="4.625" customWidth="1"/>
    <col min="1023" max="1023" width="10.625" customWidth="1"/>
    <col min="1024" max="1024" width="18.125" customWidth="1"/>
    <col min="1025" max="1025" width="20.375" customWidth="1"/>
    <col min="1026" max="1026" width="12.125" customWidth="1"/>
    <col min="1027" max="1027" width="9.875" customWidth="1"/>
    <col min="1028" max="1028" width="19.125" customWidth="1"/>
    <col min="1277" max="1278" width="4.625" customWidth="1"/>
    <col min="1279" max="1279" width="10.625" customWidth="1"/>
    <col min="1280" max="1280" width="18.125" customWidth="1"/>
    <col min="1281" max="1281" width="20.375" customWidth="1"/>
    <col min="1282" max="1282" width="12.125" customWidth="1"/>
    <col min="1283" max="1283" width="9.875" customWidth="1"/>
    <col min="1284" max="1284" width="19.125" customWidth="1"/>
    <col min="1533" max="1534" width="4.625" customWidth="1"/>
    <col min="1535" max="1535" width="10.625" customWidth="1"/>
    <col min="1536" max="1536" width="18.125" customWidth="1"/>
    <col min="1537" max="1537" width="20.375" customWidth="1"/>
    <col min="1538" max="1538" width="12.125" customWidth="1"/>
    <col min="1539" max="1539" width="9.875" customWidth="1"/>
    <col min="1540" max="1540" width="19.125" customWidth="1"/>
    <col min="1789" max="1790" width="4.625" customWidth="1"/>
    <col min="1791" max="1791" width="10.625" customWidth="1"/>
    <col min="1792" max="1792" width="18.125" customWidth="1"/>
    <col min="1793" max="1793" width="20.375" customWidth="1"/>
    <col min="1794" max="1794" width="12.125" customWidth="1"/>
    <col min="1795" max="1795" width="9.875" customWidth="1"/>
    <col min="1796" max="1796" width="19.125" customWidth="1"/>
    <col min="2045" max="2046" width="4.625" customWidth="1"/>
    <col min="2047" max="2047" width="10.625" customWidth="1"/>
    <col min="2048" max="2048" width="18.125" customWidth="1"/>
    <col min="2049" max="2049" width="20.375" customWidth="1"/>
    <col min="2050" max="2050" width="12.125" customWidth="1"/>
    <col min="2051" max="2051" width="9.875" customWidth="1"/>
    <col min="2052" max="2052" width="19.125" customWidth="1"/>
    <col min="2301" max="2302" width="4.625" customWidth="1"/>
    <col min="2303" max="2303" width="10.625" customWidth="1"/>
    <col min="2304" max="2304" width="18.125" customWidth="1"/>
    <col min="2305" max="2305" width="20.375" customWidth="1"/>
    <col min="2306" max="2306" width="12.125" customWidth="1"/>
    <col min="2307" max="2307" width="9.875" customWidth="1"/>
    <col min="2308" max="2308" width="19.125" customWidth="1"/>
    <col min="2557" max="2558" width="4.625" customWidth="1"/>
    <col min="2559" max="2559" width="10.625" customWidth="1"/>
    <col min="2560" max="2560" width="18.125" customWidth="1"/>
    <col min="2561" max="2561" width="20.375" customWidth="1"/>
    <col min="2562" max="2562" width="12.125" customWidth="1"/>
    <col min="2563" max="2563" width="9.875" customWidth="1"/>
    <col min="2564" max="2564" width="19.125" customWidth="1"/>
    <col min="2813" max="2814" width="4.625" customWidth="1"/>
    <col min="2815" max="2815" width="10.625" customWidth="1"/>
    <col min="2816" max="2816" width="18.125" customWidth="1"/>
    <col min="2817" max="2817" width="20.375" customWidth="1"/>
    <col min="2818" max="2818" width="12.125" customWidth="1"/>
    <col min="2819" max="2819" width="9.875" customWidth="1"/>
    <col min="2820" max="2820" width="19.125" customWidth="1"/>
    <col min="3069" max="3070" width="4.625" customWidth="1"/>
    <col min="3071" max="3071" width="10.625" customWidth="1"/>
    <col min="3072" max="3072" width="18.125" customWidth="1"/>
    <col min="3073" max="3073" width="20.375" customWidth="1"/>
    <col min="3074" max="3074" width="12.125" customWidth="1"/>
    <col min="3075" max="3075" width="9.875" customWidth="1"/>
    <col min="3076" max="3076" width="19.125" customWidth="1"/>
    <col min="3325" max="3326" width="4.625" customWidth="1"/>
    <col min="3327" max="3327" width="10.625" customWidth="1"/>
    <col min="3328" max="3328" width="18.125" customWidth="1"/>
    <col min="3329" max="3329" width="20.375" customWidth="1"/>
    <col min="3330" max="3330" width="12.125" customWidth="1"/>
    <col min="3331" max="3331" width="9.875" customWidth="1"/>
    <col min="3332" max="3332" width="19.125" customWidth="1"/>
    <col min="3581" max="3582" width="4.625" customWidth="1"/>
    <col min="3583" max="3583" width="10.625" customWidth="1"/>
    <col min="3584" max="3584" width="18.125" customWidth="1"/>
    <col min="3585" max="3585" width="20.375" customWidth="1"/>
    <col min="3586" max="3586" width="12.125" customWidth="1"/>
    <col min="3587" max="3587" width="9.875" customWidth="1"/>
    <col min="3588" max="3588" width="19.125" customWidth="1"/>
    <col min="3837" max="3838" width="4.625" customWidth="1"/>
    <col min="3839" max="3839" width="10.625" customWidth="1"/>
    <col min="3840" max="3840" width="18.125" customWidth="1"/>
    <col min="3841" max="3841" width="20.375" customWidth="1"/>
    <col min="3842" max="3842" width="12.125" customWidth="1"/>
    <col min="3843" max="3843" width="9.875" customWidth="1"/>
    <col min="3844" max="3844" width="19.125" customWidth="1"/>
    <col min="4093" max="4094" width="4.625" customWidth="1"/>
    <col min="4095" max="4095" width="10.625" customWidth="1"/>
    <col min="4096" max="4096" width="18.125" customWidth="1"/>
    <col min="4097" max="4097" width="20.375" customWidth="1"/>
    <col min="4098" max="4098" width="12.125" customWidth="1"/>
    <col min="4099" max="4099" width="9.875" customWidth="1"/>
    <col min="4100" max="4100" width="19.125" customWidth="1"/>
    <col min="4349" max="4350" width="4.625" customWidth="1"/>
    <col min="4351" max="4351" width="10.625" customWidth="1"/>
    <col min="4352" max="4352" width="18.125" customWidth="1"/>
    <col min="4353" max="4353" width="20.375" customWidth="1"/>
    <col min="4354" max="4354" width="12.125" customWidth="1"/>
    <col min="4355" max="4355" width="9.875" customWidth="1"/>
    <col min="4356" max="4356" width="19.125" customWidth="1"/>
    <col min="4605" max="4606" width="4.625" customWidth="1"/>
    <col min="4607" max="4607" width="10.625" customWidth="1"/>
    <col min="4608" max="4608" width="18.125" customWidth="1"/>
    <col min="4609" max="4609" width="20.375" customWidth="1"/>
    <col min="4610" max="4610" width="12.125" customWidth="1"/>
    <col min="4611" max="4611" width="9.875" customWidth="1"/>
    <col min="4612" max="4612" width="19.125" customWidth="1"/>
    <col min="4861" max="4862" width="4.625" customWidth="1"/>
    <col min="4863" max="4863" width="10.625" customWidth="1"/>
    <col min="4864" max="4864" width="18.125" customWidth="1"/>
    <col min="4865" max="4865" width="20.375" customWidth="1"/>
    <col min="4866" max="4866" width="12.125" customWidth="1"/>
    <col min="4867" max="4867" width="9.875" customWidth="1"/>
    <col min="4868" max="4868" width="19.125" customWidth="1"/>
    <col min="5117" max="5118" width="4.625" customWidth="1"/>
    <col min="5119" max="5119" width="10.625" customWidth="1"/>
    <col min="5120" max="5120" width="18.125" customWidth="1"/>
    <col min="5121" max="5121" width="20.375" customWidth="1"/>
    <col min="5122" max="5122" width="12.125" customWidth="1"/>
    <col min="5123" max="5123" width="9.875" customWidth="1"/>
    <col min="5124" max="5124" width="19.125" customWidth="1"/>
    <col min="5373" max="5374" width="4.625" customWidth="1"/>
    <col min="5375" max="5375" width="10.625" customWidth="1"/>
    <col min="5376" max="5376" width="18.125" customWidth="1"/>
    <col min="5377" max="5377" width="20.375" customWidth="1"/>
    <col min="5378" max="5378" width="12.125" customWidth="1"/>
    <col min="5379" max="5379" width="9.875" customWidth="1"/>
    <col min="5380" max="5380" width="19.125" customWidth="1"/>
    <col min="5629" max="5630" width="4.625" customWidth="1"/>
    <col min="5631" max="5631" width="10.625" customWidth="1"/>
    <col min="5632" max="5632" width="18.125" customWidth="1"/>
    <col min="5633" max="5633" width="20.375" customWidth="1"/>
    <col min="5634" max="5634" width="12.125" customWidth="1"/>
    <col min="5635" max="5635" width="9.875" customWidth="1"/>
    <col min="5636" max="5636" width="19.125" customWidth="1"/>
    <col min="5885" max="5886" width="4.625" customWidth="1"/>
    <col min="5887" max="5887" width="10.625" customWidth="1"/>
    <col min="5888" max="5888" width="18.125" customWidth="1"/>
    <col min="5889" max="5889" width="20.375" customWidth="1"/>
    <col min="5890" max="5890" width="12.125" customWidth="1"/>
    <col min="5891" max="5891" width="9.875" customWidth="1"/>
    <col min="5892" max="5892" width="19.125" customWidth="1"/>
    <col min="6141" max="6142" width="4.625" customWidth="1"/>
    <col min="6143" max="6143" width="10.625" customWidth="1"/>
    <col min="6144" max="6144" width="18.125" customWidth="1"/>
    <col min="6145" max="6145" width="20.375" customWidth="1"/>
    <col min="6146" max="6146" width="12.125" customWidth="1"/>
    <col min="6147" max="6147" width="9.875" customWidth="1"/>
    <col min="6148" max="6148" width="19.125" customWidth="1"/>
    <col min="6397" max="6398" width="4.625" customWidth="1"/>
    <col min="6399" max="6399" width="10.625" customWidth="1"/>
    <col min="6400" max="6400" width="18.125" customWidth="1"/>
    <col min="6401" max="6401" width="20.375" customWidth="1"/>
    <col min="6402" max="6402" width="12.125" customWidth="1"/>
    <col min="6403" max="6403" width="9.875" customWidth="1"/>
    <col min="6404" max="6404" width="19.125" customWidth="1"/>
    <col min="6653" max="6654" width="4.625" customWidth="1"/>
    <col min="6655" max="6655" width="10.625" customWidth="1"/>
    <col min="6656" max="6656" width="18.125" customWidth="1"/>
    <col min="6657" max="6657" width="20.375" customWidth="1"/>
    <col min="6658" max="6658" width="12.125" customWidth="1"/>
    <col min="6659" max="6659" width="9.875" customWidth="1"/>
    <col min="6660" max="6660" width="19.125" customWidth="1"/>
    <col min="6909" max="6910" width="4.625" customWidth="1"/>
    <col min="6911" max="6911" width="10.625" customWidth="1"/>
    <col min="6912" max="6912" width="18.125" customWidth="1"/>
    <col min="6913" max="6913" width="20.375" customWidth="1"/>
    <col min="6914" max="6914" width="12.125" customWidth="1"/>
    <col min="6915" max="6915" width="9.875" customWidth="1"/>
    <col min="6916" max="6916" width="19.125" customWidth="1"/>
    <col min="7165" max="7166" width="4.625" customWidth="1"/>
    <col min="7167" max="7167" width="10.625" customWidth="1"/>
    <col min="7168" max="7168" width="18.125" customWidth="1"/>
    <col min="7169" max="7169" width="20.375" customWidth="1"/>
    <col min="7170" max="7170" width="12.125" customWidth="1"/>
    <col min="7171" max="7171" width="9.875" customWidth="1"/>
    <col min="7172" max="7172" width="19.125" customWidth="1"/>
    <col min="7421" max="7422" width="4.625" customWidth="1"/>
    <col min="7423" max="7423" width="10.625" customWidth="1"/>
    <col min="7424" max="7424" width="18.125" customWidth="1"/>
    <col min="7425" max="7425" width="20.375" customWidth="1"/>
    <col min="7426" max="7426" width="12.125" customWidth="1"/>
    <col min="7427" max="7427" width="9.875" customWidth="1"/>
    <col min="7428" max="7428" width="19.125" customWidth="1"/>
    <col min="7677" max="7678" width="4.625" customWidth="1"/>
    <col min="7679" max="7679" width="10.625" customWidth="1"/>
    <col min="7680" max="7680" width="18.125" customWidth="1"/>
    <col min="7681" max="7681" width="20.375" customWidth="1"/>
    <col min="7682" max="7682" width="12.125" customWidth="1"/>
    <col min="7683" max="7683" width="9.875" customWidth="1"/>
    <col min="7684" max="7684" width="19.125" customWidth="1"/>
    <col min="7933" max="7934" width="4.625" customWidth="1"/>
    <col min="7935" max="7935" width="10.625" customWidth="1"/>
    <col min="7936" max="7936" width="18.125" customWidth="1"/>
    <col min="7937" max="7937" width="20.375" customWidth="1"/>
    <col min="7938" max="7938" width="12.125" customWidth="1"/>
    <col min="7939" max="7939" width="9.875" customWidth="1"/>
    <col min="7940" max="7940" width="19.125" customWidth="1"/>
    <col min="8189" max="8190" width="4.625" customWidth="1"/>
    <col min="8191" max="8191" width="10.625" customWidth="1"/>
    <col min="8192" max="8192" width="18.125" customWidth="1"/>
    <col min="8193" max="8193" width="20.375" customWidth="1"/>
    <col min="8194" max="8194" width="12.125" customWidth="1"/>
    <col min="8195" max="8195" width="9.875" customWidth="1"/>
    <col min="8196" max="8196" width="19.125" customWidth="1"/>
    <col min="8445" max="8446" width="4.625" customWidth="1"/>
    <col min="8447" max="8447" width="10.625" customWidth="1"/>
    <col min="8448" max="8448" width="18.125" customWidth="1"/>
    <col min="8449" max="8449" width="20.375" customWidth="1"/>
    <col min="8450" max="8450" width="12.125" customWidth="1"/>
    <col min="8451" max="8451" width="9.875" customWidth="1"/>
    <col min="8452" max="8452" width="19.125" customWidth="1"/>
    <col min="8701" max="8702" width="4.625" customWidth="1"/>
    <col min="8703" max="8703" width="10.625" customWidth="1"/>
    <col min="8704" max="8704" width="18.125" customWidth="1"/>
    <col min="8705" max="8705" width="20.375" customWidth="1"/>
    <col min="8706" max="8706" width="12.125" customWidth="1"/>
    <col min="8707" max="8707" width="9.875" customWidth="1"/>
    <col min="8708" max="8708" width="19.125" customWidth="1"/>
    <col min="8957" max="8958" width="4.625" customWidth="1"/>
    <col min="8959" max="8959" width="10.625" customWidth="1"/>
    <col min="8960" max="8960" width="18.125" customWidth="1"/>
    <col min="8961" max="8961" width="20.375" customWidth="1"/>
    <col min="8962" max="8962" width="12.125" customWidth="1"/>
    <col min="8963" max="8963" width="9.875" customWidth="1"/>
    <col min="8964" max="8964" width="19.125" customWidth="1"/>
    <col min="9213" max="9214" width="4.625" customWidth="1"/>
    <col min="9215" max="9215" width="10.625" customWidth="1"/>
    <col min="9216" max="9216" width="18.125" customWidth="1"/>
    <col min="9217" max="9217" width="20.375" customWidth="1"/>
    <col min="9218" max="9218" width="12.125" customWidth="1"/>
    <col min="9219" max="9219" width="9.875" customWidth="1"/>
    <col min="9220" max="9220" width="19.125" customWidth="1"/>
    <col min="9469" max="9470" width="4.625" customWidth="1"/>
    <col min="9471" max="9471" width="10.625" customWidth="1"/>
    <col min="9472" max="9472" width="18.125" customWidth="1"/>
    <col min="9473" max="9473" width="20.375" customWidth="1"/>
    <col min="9474" max="9474" width="12.125" customWidth="1"/>
    <col min="9475" max="9475" width="9.875" customWidth="1"/>
    <col min="9476" max="9476" width="19.125" customWidth="1"/>
    <col min="9725" max="9726" width="4.625" customWidth="1"/>
    <col min="9727" max="9727" width="10.625" customWidth="1"/>
    <col min="9728" max="9728" width="18.125" customWidth="1"/>
    <col min="9729" max="9729" width="20.375" customWidth="1"/>
    <col min="9730" max="9730" width="12.125" customWidth="1"/>
    <col min="9731" max="9731" width="9.875" customWidth="1"/>
    <col min="9732" max="9732" width="19.125" customWidth="1"/>
    <col min="9981" max="9982" width="4.625" customWidth="1"/>
    <col min="9983" max="9983" width="10.625" customWidth="1"/>
    <col min="9984" max="9984" width="18.125" customWidth="1"/>
    <col min="9985" max="9985" width="20.375" customWidth="1"/>
    <col min="9986" max="9986" width="12.125" customWidth="1"/>
    <col min="9987" max="9987" width="9.875" customWidth="1"/>
    <col min="9988" max="9988" width="19.125" customWidth="1"/>
    <col min="10237" max="10238" width="4.625" customWidth="1"/>
    <col min="10239" max="10239" width="10.625" customWidth="1"/>
    <col min="10240" max="10240" width="18.125" customWidth="1"/>
    <col min="10241" max="10241" width="20.375" customWidth="1"/>
    <col min="10242" max="10242" width="12.125" customWidth="1"/>
    <col min="10243" max="10243" width="9.875" customWidth="1"/>
    <col min="10244" max="10244" width="19.125" customWidth="1"/>
    <col min="10493" max="10494" width="4.625" customWidth="1"/>
    <col min="10495" max="10495" width="10.625" customWidth="1"/>
    <col min="10496" max="10496" width="18.125" customWidth="1"/>
    <col min="10497" max="10497" width="20.375" customWidth="1"/>
    <col min="10498" max="10498" width="12.125" customWidth="1"/>
    <col min="10499" max="10499" width="9.875" customWidth="1"/>
    <col min="10500" max="10500" width="19.125" customWidth="1"/>
    <col min="10749" max="10750" width="4.625" customWidth="1"/>
    <col min="10751" max="10751" width="10.625" customWidth="1"/>
    <col min="10752" max="10752" width="18.125" customWidth="1"/>
    <col min="10753" max="10753" width="20.375" customWidth="1"/>
    <col min="10754" max="10754" width="12.125" customWidth="1"/>
    <col min="10755" max="10755" width="9.875" customWidth="1"/>
    <col min="10756" max="10756" width="19.125" customWidth="1"/>
    <col min="11005" max="11006" width="4.625" customWidth="1"/>
    <col min="11007" max="11007" width="10.625" customWidth="1"/>
    <col min="11008" max="11008" width="18.125" customWidth="1"/>
    <col min="11009" max="11009" width="20.375" customWidth="1"/>
    <col min="11010" max="11010" width="12.125" customWidth="1"/>
    <col min="11011" max="11011" width="9.875" customWidth="1"/>
    <col min="11012" max="11012" width="19.125" customWidth="1"/>
    <col min="11261" max="11262" width="4.625" customWidth="1"/>
    <col min="11263" max="11263" width="10.625" customWidth="1"/>
    <col min="11264" max="11264" width="18.125" customWidth="1"/>
    <col min="11265" max="11265" width="20.375" customWidth="1"/>
    <col min="11266" max="11266" width="12.125" customWidth="1"/>
    <col min="11267" max="11267" width="9.875" customWidth="1"/>
    <col min="11268" max="11268" width="19.125" customWidth="1"/>
    <col min="11517" max="11518" width="4.625" customWidth="1"/>
    <col min="11519" max="11519" width="10.625" customWidth="1"/>
    <col min="11520" max="11520" width="18.125" customWidth="1"/>
    <col min="11521" max="11521" width="20.375" customWidth="1"/>
    <col min="11522" max="11522" width="12.125" customWidth="1"/>
    <col min="11523" max="11523" width="9.875" customWidth="1"/>
    <col min="11524" max="11524" width="19.125" customWidth="1"/>
    <col min="11773" max="11774" width="4.625" customWidth="1"/>
    <col min="11775" max="11775" width="10.625" customWidth="1"/>
    <col min="11776" max="11776" width="18.125" customWidth="1"/>
    <col min="11777" max="11777" width="20.375" customWidth="1"/>
    <col min="11778" max="11778" width="12.125" customWidth="1"/>
    <col min="11779" max="11779" width="9.875" customWidth="1"/>
    <col min="11780" max="11780" width="19.125" customWidth="1"/>
    <col min="12029" max="12030" width="4.625" customWidth="1"/>
    <col min="12031" max="12031" width="10.625" customWidth="1"/>
    <col min="12032" max="12032" width="18.125" customWidth="1"/>
    <col min="12033" max="12033" width="20.375" customWidth="1"/>
    <col min="12034" max="12034" width="12.125" customWidth="1"/>
    <col min="12035" max="12035" width="9.875" customWidth="1"/>
    <col min="12036" max="12036" width="19.125" customWidth="1"/>
    <col min="12285" max="12286" width="4.625" customWidth="1"/>
    <col min="12287" max="12287" width="10.625" customWidth="1"/>
    <col min="12288" max="12288" width="18.125" customWidth="1"/>
    <col min="12289" max="12289" width="20.375" customWidth="1"/>
    <col min="12290" max="12290" width="12.125" customWidth="1"/>
    <col min="12291" max="12291" width="9.875" customWidth="1"/>
    <col min="12292" max="12292" width="19.125" customWidth="1"/>
    <col min="12541" max="12542" width="4.625" customWidth="1"/>
    <col min="12543" max="12543" width="10.625" customWidth="1"/>
    <col min="12544" max="12544" width="18.125" customWidth="1"/>
    <col min="12545" max="12545" width="20.375" customWidth="1"/>
    <col min="12546" max="12546" width="12.125" customWidth="1"/>
    <col min="12547" max="12547" width="9.875" customWidth="1"/>
    <col min="12548" max="12548" width="19.125" customWidth="1"/>
    <col min="12797" max="12798" width="4.625" customWidth="1"/>
    <col min="12799" max="12799" width="10.625" customWidth="1"/>
    <col min="12800" max="12800" width="18.125" customWidth="1"/>
    <col min="12801" max="12801" width="20.375" customWidth="1"/>
    <col min="12802" max="12802" width="12.125" customWidth="1"/>
    <col min="12803" max="12803" width="9.875" customWidth="1"/>
    <col min="12804" max="12804" width="19.125" customWidth="1"/>
    <col min="13053" max="13054" width="4.625" customWidth="1"/>
    <col min="13055" max="13055" width="10.625" customWidth="1"/>
    <col min="13056" max="13056" width="18.125" customWidth="1"/>
    <col min="13057" max="13057" width="20.375" customWidth="1"/>
    <col min="13058" max="13058" width="12.125" customWidth="1"/>
    <col min="13059" max="13059" width="9.875" customWidth="1"/>
    <col min="13060" max="13060" width="19.125" customWidth="1"/>
    <col min="13309" max="13310" width="4.625" customWidth="1"/>
    <col min="13311" max="13311" width="10.625" customWidth="1"/>
    <col min="13312" max="13312" width="18.125" customWidth="1"/>
    <col min="13313" max="13313" width="20.375" customWidth="1"/>
    <col min="13314" max="13314" width="12.125" customWidth="1"/>
    <col min="13315" max="13315" width="9.875" customWidth="1"/>
    <col min="13316" max="13316" width="19.125" customWidth="1"/>
    <col min="13565" max="13566" width="4.625" customWidth="1"/>
    <col min="13567" max="13567" width="10.625" customWidth="1"/>
    <col min="13568" max="13568" width="18.125" customWidth="1"/>
    <col min="13569" max="13569" width="20.375" customWidth="1"/>
    <col min="13570" max="13570" width="12.125" customWidth="1"/>
    <col min="13571" max="13571" width="9.875" customWidth="1"/>
    <col min="13572" max="13572" width="19.125" customWidth="1"/>
    <col min="13821" max="13822" width="4.625" customWidth="1"/>
    <col min="13823" max="13823" width="10.625" customWidth="1"/>
    <col min="13824" max="13824" width="18.125" customWidth="1"/>
    <col min="13825" max="13825" width="20.375" customWidth="1"/>
    <col min="13826" max="13826" width="12.125" customWidth="1"/>
    <col min="13827" max="13827" width="9.875" customWidth="1"/>
    <col min="13828" max="13828" width="19.125" customWidth="1"/>
    <col min="14077" max="14078" width="4.625" customWidth="1"/>
    <col min="14079" max="14079" width="10.625" customWidth="1"/>
    <col min="14080" max="14080" width="18.125" customWidth="1"/>
    <col min="14081" max="14081" width="20.375" customWidth="1"/>
    <col min="14082" max="14082" width="12.125" customWidth="1"/>
    <col min="14083" max="14083" width="9.875" customWidth="1"/>
    <col min="14084" max="14084" width="19.125" customWidth="1"/>
    <col min="14333" max="14334" width="4.625" customWidth="1"/>
    <col min="14335" max="14335" width="10.625" customWidth="1"/>
    <col min="14336" max="14336" width="18.125" customWidth="1"/>
    <col min="14337" max="14337" width="20.375" customWidth="1"/>
    <col min="14338" max="14338" width="12.125" customWidth="1"/>
    <col min="14339" max="14339" width="9.875" customWidth="1"/>
    <col min="14340" max="14340" width="19.125" customWidth="1"/>
    <col min="14589" max="14590" width="4.625" customWidth="1"/>
    <col min="14591" max="14591" width="10.625" customWidth="1"/>
    <col min="14592" max="14592" width="18.125" customWidth="1"/>
    <col min="14593" max="14593" width="20.375" customWidth="1"/>
    <col min="14594" max="14594" width="12.125" customWidth="1"/>
    <col min="14595" max="14595" width="9.875" customWidth="1"/>
    <col min="14596" max="14596" width="19.125" customWidth="1"/>
    <col min="14845" max="14846" width="4.625" customWidth="1"/>
    <col min="14847" max="14847" width="10.625" customWidth="1"/>
    <col min="14848" max="14848" width="18.125" customWidth="1"/>
    <col min="14849" max="14849" width="20.375" customWidth="1"/>
    <col min="14850" max="14850" width="12.125" customWidth="1"/>
    <col min="14851" max="14851" width="9.875" customWidth="1"/>
    <col min="14852" max="14852" width="19.125" customWidth="1"/>
    <col min="15101" max="15102" width="4.625" customWidth="1"/>
    <col min="15103" max="15103" width="10.625" customWidth="1"/>
    <col min="15104" max="15104" width="18.125" customWidth="1"/>
    <col min="15105" max="15105" width="20.375" customWidth="1"/>
    <col min="15106" max="15106" width="12.125" customWidth="1"/>
    <col min="15107" max="15107" width="9.875" customWidth="1"/>
    <col min="15108" max="15108" width="19.125" customWidth="1"/>
    <col min="15357" max="15358" width="4.625" customWidth="1"/>
    <col min="15359" max="15359" width="10.625" customWidth="1"/>
    <col min="15360" max="15360" width="18.125" customWidth="1"/>
    <col min="15361" max="15361" width="20.375" customWidth="1"/>
    <col min="15362" max="15362" width="12.125" customWidth="1"/>
    <col min="15363" max="15363" width="9.875" customWidth="1"/>
    <col min="15364" max="15364" width="19.125" customWidth="1"/>
    <col min="15613" max="15614" width="4.625" customWidth="1"/>
    <col min="15615" max="15615" width="10.625" customWidth="1"/>
    <col min="15616" max="15616" width="18.125" customWidth="1"/>
    <col min="15617" max="15617" width="20.375" customWidth="1"/>
    <col min="15618" max="15618" width="12.125" customWidth="1"/>
    <col min="15619" max="15619" width="9.875" customWidth="1"/>
    <col min="15620" max="15620" width="19.125" customWidth="1"/>
    <col min="15869" max="15870" width="4.625" customWidth="1"/>
    <col min="15871" max="15871" width="10.625" customWidth="1"/>
    <col min="15872" max="15872" width="18.125" customWidth="1"/>
    <col min="15873" max="15873" width="20.375" customWidth="1"/>
    <col min="15874" max="15874" width="12.125" customWidth="1"/>
    <col min="15875" max="15875" width="9.875" customWidth="1"/>
    <col min="15876" max="15876" width="19.125" customWidth="1"/>
    <col min="16125" max="16126" width="4.625" customWidth="1"/>
    <col min="16127" max="16127" width="10.625" customWidth="1"/>
    <col min="16128" max="16128" width="18.125" customWidth="1"/>
    <col min="16129" max="16129" width="20.375" customWidth="1"/>
    <col min="16130" max="16130" width="12.125" customWidth="1"/>
    <col min="16131" max="16131" width="9.875" customWidth="1"/>
    <col min="16132" max="16132" width="19.125" customWidth="1"/>
  </cols>
  <sheetData>
    <row r="1" spans="1:8" s="28" customFormat="1" ht="18.75" x14ac:dyDescent="0.15">
      <c r="A1" s="26"/>
      <c r="B1" s="27"/>
      <c r="C1" s="27"/>
      <c r="D1" s="27"/>
      <c r="F1" s="29"/>
    </row>
    <row r="2" spans="1:8" ht="21" x14ac:dyDescent="0.15">
      <c r="A2" s="74" t="s">
        <v>1</v>
      </c>
      <c r="B2" s="75"/>
      <c r="C2" s="75"/>
      <c r="D2" s="75"/>
      <c r="E2" s="75"/>
      <c r="F2" s="75"/>
      <c r="G2" s="75"/>
      <c r="H2" s="75"/>
    </row>
    <row r="3" spans="1:8" x14ac:dyDescent="0.15">
      <c r="A3" s="76" t="s">
        <v>88</v>
      </c>
      <c r="B3" s="76"/>
      <c r="C3" s="76"/>
      <c r="D3" s="76"/>
      <c r="E3" s="76"/>
      <c r="F3" s="76"/>
      <c r="G3" s="76"/>
      <c r="H3" s="76"/>
    </row>
    <row r="4" spans="1:8" s="30" customFormat="1" ht="12" x14ac:dyDescent="0.15">
      <c r="A4" s="46" t="s">
        <v>2</v>
      </c>
      <c r="B4" s="46"/>
      <c r="C4" s="46"/>
      <c r="D4" s="56" t="s">
        <v>89</v>
      </c>
      <c r="E4" s="57"/>
      <c r="F4" s="57"/>
      <c r="G4" s="57"/>
      <c r="H4" s="58"/>
    </row>
    <row r="5" spans="1:8" s="30" customFormat="1" ht="12" x14ac:dyDescent="0.15">
      <c r="A5" s="46" t="s">
        <v>4</v>
      </c>
      <c r="B5" s="46"/>
      <c r="C5" s="46"/>
      <c r="D5" s="59" t="s">
        <v>5</v>
      </c>
      <c r="E5" s="60"/>
      <c r="F5" s="60"/>
      <c r="G5" s="60"/>
      <c r="H5" s="61"/>
    </row>
    <row r="6" spans="1:8" s="30" customFormat="1" ht="12" x14ac:dyDescent="0.15">
      <c r="A6" s="46" t="s">
        <v>6</v>
      </c>
      <c r="B6" s="46"/>
      <c r="C6" s="46"/>
      <c r="D6" s="65" t="s">
        <v>7</v>
      </c>
      <c r="E6" s="66"/>
      <c r="F6" s="22" t="s">
        <v>8</v>
      </c>
      <c r="G6" s="46" t="s">
        <v>108</v>
      </c>
      <c r="H6" s="46"/>
    </row>
    <row r="7" spans="1:8" s="30" customFormat="1" ht="24" x14ac:dyDescent="0.15">
      <c r="A7" s="46" t="s">
        <v>9</v>
      </c>
      <c r="B7" s="46"/>
      <c r="C7" s="46"/>
      <c r="D7" s="23"/>
      <c r="E7" s="22" t="s">
        <v>10</v>
      </c>
      <c r="F7" s="46" t="s">
        <v>11</v>
      </c>
      <c r="G7" s="46"/>
      <c r="H7" s="22" t="s">
        <v>12</v>
      </c>
    </row>
    <row r="8" spans="1:8" s="30" customFormat="1" ht="12" x14ac:dyDescent="0.15">
      <c r="A8" s="46"/>
      <c r="B8" s="46"/>
      <c r="C8" s="46"/>
      <c r="D8" s="23" t="s">
        <v>13</v>
      </c>
      <c r="E8" s="31">
        <f>E9+E10+E11</f>
        <v>11479.05</v>
      </c>
      <c r="F8" s="77">
        <f>F9+F10+F11</f>
        <v>6684.5</v>
      </c>
      <c r="G8" s="77"/>
      <c r="H8" s="32">
        <f>F8/E8</f>
        <v>0.58232170780683079</v>
      </c>
    </row>
    <row r="9" spans="1:8" s="30" customFormat="1" ht="12" x14ac:dyDescent="0.15">
      <c r="A9" s="46"/>
      <c r="B9" s="46"/>
      <c r="C9" s="46"/>
      <c r="D9" s="24" t="s">
        <v>14</v>
      </c>
      <c r="E9" s="33">
        <v>3227</v>
      </c>
      <c r="F9" s="78">
        <v>1009.66</v>
      </c>
      <c r="G9" s="79"/>
      <c r="H9" s="32">
        <f t="shared" ref="H9:H11" si="0">F9/E9</f>
        <v>0.31287883483111245</v>
      </c>
    </row>
    <row r="10" spans="1:8" s="30" customFormat="1" ht="12" x14ac:dyDescent="0.15">
      <c r="A10" s="46"/>
      <c r="B10" s="46"/>
      <c r="C10" s="46"/>
      <c r="D10" s="23" t="s">
        <v>15</v>
      </c>
      <c r="E10" s="31">
        <v>5547.8</v>
      </c>
      <c r="F10" s="78">
        <v>3150.11</v>
      </c>
      <c r="G10" s="79"/>
      <c r="H10" s="32">
        <f t="shared" si="0"/>
        <v>0.56781246620281911</v>
      </c>
    </row>
    <row r="11" spans="1:8" s="30" customFormat="1" ht="12" x14ac:dyDescent="0.15">
      <c r="A11" s="46"/>
      <c r="B11" s="46"/>
      <c r="C11" s="46"/>
      <c r="D11" s="34" t="s">
        <v>90</v>
      </c>
      <c r="E11" s="35">
        <v>2704.25</v>
      </c>
      <c r="F11" s="78">
        <v>2524.73</v>
      </c>
      <c r="G11" s="79"/>
      <c r="H11" s="32">
        <f t="shared" si="0"/>
        <v>0.93361560506609964</v>
      </c>
    </row>
    <row r="12" spans="1:8" s="30" customFormat="1" ht="12" x14ac:dyDescent="0.15">
      <c r="A12" s="46" t="s">
        <v>17</v>
      </c>
      <c r="B12" s="46"/>
      <c r="C12" s="46"/>
      <c r="D12" s="36"/>
      <c r="E12" s="49" t="s">
        <v>18</v>
      </c>
      <c r="F12" s="49"/>
      <c r="G12" s="49"/>
      <c r="H12" s="22" t="s">
        <v>19</v>
      </c>
    </row>
    <row r="13" spans="1:8" s="30" customFormat="1" ht="12" x14ac:dyDescent="0.15">
      <c r="A13" s="46"/>
      <c r="B13" s="46"/>
      <c r="C13" s="46"/>
      <c r="D13" s="23" t="s">
        <v>20</v>
      </c>
      <c r="E13" s="49" t="s">
        <v>21</v>
      </c>
      <c r="F13" s="49"/>
      <c r="G13" s="49"/>
      <c r="H13" s="22"/>
    </row>
    <row r="14" spans="1:8" s="30" customFormat="1" ht="12" x14ac:dyDescent="0.15">
      <c r="A14" s="46"/>
      <c r="B14" s="46"/>
      <c r="C14" s="46"/>
      <c r="D14" s="23" t="s">
        <v>22</v>
      </c>
      <c r="E14" s="80" t="s">
        <v>23</v>
      </c>
      <c r="F14" s="80"/>
      <c r="G14" s="80"/>
      <c r="H14" s="37"/>
    </row>
    <row r="15" spans="1:8" s="30" customFormat="1" ht="12" x14ac:dyDescent="0.15">
      <c r="A15" s="46"/>
      <c r="B15" s="46"/>
      <c r="C15" s="46"/>
      <c r="D15" s="23" t="s">
        <v>24</v>
      </c>
      <c r="E15" s="49" t="s">
        <v>25</v>
      </c>
      <c r="F15" s="49"/>
      <c r="G15" s="49"/>
      <c r="H15" s="22"/>
    </row>
    <row r="16" spans="1:8" s="30" customFormat="1" ht="12" x14ac:dyDescent="0.15">
      <c r="A16" s="46"/>
      <c r="B16" s="46"/>
      <c r="C16" s="46"/>
      <c r="D16" s="23" t="s">
        <v>26</v>
      </c>
      <c r="E16" s="49" t="s">
        <v>27</v>
      </c>
      <c r="F16" s="49"/>
      <c r="G16" s="49"/>
      <c r="H16" s="22"/>
    </row>
    <row r="17" spans="1:8" s="30" customFormat="1" ht="24" x14ac:dyDescent="0.15">
      <c r="A17" s="46"/>
      <c r="B17" s="46"/>
      <c r="C17" s="46"/>
      <c r="D17" s="23" t="s">
        <v>28</v>
      </c>
      <c r="E17" s="80" t="s">
        <v>109</v>
      </c>
      <c r="F17" s="80"/>
      <c r="G17" s="80"/>
      <c r="H17" s="37" t="s">
        <v>91</v>
      </c>
    </row>
    <row r="18" spans="1:8" s="30" customFormat="1" ht="12" x14ac:dyDescent="0.15">
      <c r="A18" s="46"/>
      <c r="B18" s="46"/>
      <c r="C18" s="46"/>
      <c r="D18" s="23" t="s">
        <v>30</v>
      </c>
      <c r="E18" s="49" t="s">
        <v>31</v>
      </c>
      <c r="F18" s="49"/>
      <c r="G18" s="49"/>
      <c r="H18" s="22"/>
    </row>
    <row r="19" spans="1:8" s="30" customFormat="1" ht="12" x14ac:dyDescent="0.15">
      <c r="A19" s="46"/>
      <c r="B19" s="46"/>
      <c r="C19" s="46"/>
      <c r="D19" s="23" t="s">
        <v>32</v>
      </c>
      <c r="E19" s="49" t="s">
        <v>92</v>
      </c>
      <c r="F19" s="49"/>
      <c r="G19" s="49"/>
      <c r="H19" s="22"/>
    </row>
    <row r="20" spans="1:8" s="30" customFormat="1" ht="12" x14ac:dyDescent="0.15">
      <c r="A20" s="43" t="s">
        <v>34</v>
      </c>
      <c r="B20" s="56" t="s">
        <v>35</v>
      </c>
      <c r="C20" s="57"/>
      <c r="D20" s="62"/>
      <c r="E20" s="63"/>
      <c r="F20" s="64" t="s">
        <v>36</v>
      </c>
      <c r="G20" s="62"/>
      <c r="H20" s="63"/>
    </row>
    <row r="21" spans="1:8" s="30" customFormat="1" ht="12" x14ac:dyDescent="0.15">
      <c r="A21" s="44"/>
      <c r="B21" s="48" t="s">
        <v>93</v>
      </c>
      <c r="C21" s="46"/>
      <c r="D21" s="46"/>
      <c r="E21" s="46"/>
      <c r="F21" s="48" t="s">
        <v>94</v>
      </c>
      <c r="G21" s="46"/>
      <c r="H21" s="46"/>
    </row>
    <row r="22" spans="1:8" s="30" customFormat="1" ht="24" x14ac:dyDescent="0.15">
      <c r="A22" s="73" t="s">
        <v>38</v>
      </c>
      <c r="B22" s="22" t="s">
        <v>39</v>
      </c>
      <c r="C22" s="22" t="s">
        <v>40</v>
      </c>
      <c r="D22" s="46" t="s">
        <v>41</v>
      </c>
      <c r="E22" s="46"/>
      <c r="F22" s="22" t="s">
        <v>42</v>
      </c>
      <c r="G22" s="22" t="s">
        <v>43</v>
      </c>
      <c r="H22" s="22" t="s">
        <v>44</v>
      </c>
    </row>
    <row r="23" spans="1:8" s="30" customFormat="1" ht="23.25" customHeight="1" x14ac:dyDescent="0.15">
      <c r="A23" s="73"/>
      <c r="B23" s="45" t="s">
        <v>46</v>
      </c>
      <c r="C23" s="45" t="s">
        <v>47</v>
      </c>
      <c r="D23" s="46" t="s">
        <v>95</v>
      </c>
      <c r="E23" s="46"/>
      <c r="F23" s="22">
        <v>8</v>
      </c>
      <c r="G23" s="22">
        <v>0</v>
      </c>
      <c r="H23" s="43" t="s">
        <v>107</v>
      </c>
    </row>
    <row r="24" spans="1:8" s="30" customFormat="1" ht="23.25" customHeight="1" x14ac:dyDescent="0.15">
      <c r="A24" s="73"/>
      <c r="B24" s="45"/>
      <c r="C24" s="45"/>
      <c r="D24" s="46" t="s">
        <v>96</v>
      </c>
      <c r="E24" s="46"/>
      <c r="F24" s="22">
        <v>6</v>
      </c>
      <c r="G24" s="22">
        <v>0</v>
      </c>
      <c r="H24" s="81"/>
    </row>
    <row r="25" spans="1:8" s="30" customFormat="1" ht="23.25" customHeight="1" x14ac:dyDescent="0.15">
      <c r="A25" s="73"/>
      <c r="B25" s="45"/>
      <c r="C25" s="45"/>
      <c r="D25" s="46" t="s">
        <v>97</v>
      </c>
      <c r="E25" s="46"/>
      <c r="F25" s="22">
        <v>27</v>
      </c>
      <c r="G25" s="22">
        <v>38.65</v>
      </c>
      <c r="H25" s="44"/>
    </row>
    <row r="26" spans="1:8" s="30" customFormat="1" ht="23.25" customHeight="1" x14ac:dyDescent="0.15">
      <c r="A26" s="73"/>
      <c r="B26" s="45"/>
      <c r="C26" s="45"/>
      <c r="D26" s="46" t="s">
        <v>105</v>
      </c>
      <c r="E26" s="46"/>
      <c r="F26" s="22" t="s">
        <v>98</v>
      </c>
      <c r="G26" s="37" t="s">
        <v>106</v>
      </c>
      <c r="H26" s="22"/>
    </row>
    <row r="27" spans="1:8" s="30" customFormat="1" ht="24" x14ac:dyDescent="0.15">
      <c r="A27" s="73"/>
      <c r="B27" s="45"/>
      <c r="C27" s="21" t="s">
        <v>49</v>
      </c>
      <c r="D27" s="46" t="s">
        <v>99</v>
      </c>
      <c r="E27" s="46"/>
      <c r="F27" s="22" t="s">
        <v>59</v>
      </c>
      <c r="G27" s="22" t="s">
        <v>100</v>
      </c>
      <c r="H27" s="22"/>
    </row>
    <row r="28" spans="1:8" s="30" customFormat="1" ht="57.75" customHeight="1" x14ac:dyDescent="0.15">
      <c r="A28" s="73"/>
      <c r="B28" s="45"/>
      <c r="C28" s="21" t="s">
        <v>101</v>
      </c>
      <c r="D28" s="46" t="s">
        <v>74</v>
      </c>
      <c r="E28" s="46"/>
      <c r="F28" s="22" t="s">
        <v>51</v>
      </c>
      <c r="G28" s="24" t="s">
        <v>102</v>
      </c>
      <c r="H28" s="40" t="s">
        <v>107</v>
      </c>
    </row>
    <row r="29" spans="1:8" s="30" customFormat="1" ht="24" x14ac:dyDescent="0.15">
      <c r="A29" s="73"/>
      <c r="B29" s="45" t="s">
        <v>53</v>
      </c>
      <c r="C29" s="21" t="s">
        <v>54</v>
      </c>
      <c r="D29" s="46" t="s">
        <v>55</v>
      </c>
      <c r="E29" s="46"/>
      <c r="F29" s="22" t="s">
        <v>56</v>
      </c>
      <c r="G29" s="22" t="s">
        <v>100</v>
      </c>
      <c r="H29" s="25"/>
    </row>
    <row r="30" spans="1:8" s="30" customFormat="1" ht="24" x14ac:dyDescent="0.15">
      <c r="A30" s="73"/>
      <c r="B30" s="45"/>
      <c r="C30" s="45" t="s">
        <v>57</v>
      </c>
      <c r="D30" s="46" t="s">
        <v>58</v>
      </c>
      <c r="E30" s="46"/>
      <c r="F30" s="22" t="s">
        <v>59</v>
      </c>
      <c r="G30" s="22" t="s">
        <v>100</v>
      </c>
      <c r="H30" s="25"/>
    </row>
    <row r="31" spans="1:8" s="30" customFormat="1" ht="24" x14ac:dyDescent="0.15">
      <c r="A31" s="73"/>
      <c r="B31" s="45"/>
      <c r="C31" s="45"/>
      <c r="D31" s="46" t="s">
        <v>103</v>
      </c>
      <c r="E31" s="46"/>
      <c r="F31" s="22" t="s">
        <v>59</v>
      </c>
      <c r="G31" s="22" t="s">
        <v>100</v>
      </c>
      <c r="H31" s="22"/>
    </row>
    <row r="32" spans="1:8" s="30" customFormat="1" ht="24" customHeight="1" x14ac:dyDescent="0.15">
      <c r="A32" s="73"/>
      <c r="B32" s="21" t="s">
        <v>65</v>
      </c>
      <c r="C32" s="21" t="s">
        <v>66</v>
      </c>
      <c r="D32" s="46" t="s">
        <v>104</v>
      </c>
      <c r="E32" s="46"/>
      <c r="F32" s="22" t="s">
        <v>68</v>
      </c>
      <c r="G32" s="22" t="s">
        <v>100</v>
      </c>
      <c r="H32" s="22"/>
    </row>
    <row r="33" spans="1:8" s="30" customFormat="1" ht="12" x14ac:dyDescent="0.15">
      <c r="A33" s="38" t="s">
        <v>69</v>
      </c>
      <c r="B33" s="82" t="s">
        <v>70</v>
      </c>
      <c r="C33" s="83"/>
      <c r="D33" s="83"/>
      <c r="E33" s="83"/>
      <c r="F33" s="83"/>
      <c r="G33" s="83"/>
      <c r="H33" s="84"/>
    </row>
    <row r="34" spans="1:8" s="30" customFormat="1" ht="12" x14ac:dyDescent="0.15">
      <c r="A34" s="85" t="s">
        <v>71</v>
      </c>
      <c r="B34" s="85"/>
      <c r="C34" s="85"/>
      <c r="D34" s="85"/>
      <c r="E34" s="85"/>
      <c r="F34" s="85"/>
      <c r="G34" s="85"/>
      <c r="H34" s="85"/>
    </row>
    <row r="35" spans="1:8" s="30" customFormat="1" ht="12" x14ac:dyDescent="0.15">
      <c r="A35" s="86" t="s">
        <v>72</v>
      </c>
      <c r="B35" s="86"/>
      <c r="C35" s="86"/>
      <c r="D35" s="86"/>
      <c r="E35" s="86"/>
      <c r="F35" s="86"/>
      <c r="G35" s="86"/>
      <c r="H35" s="86"/>
    </row>
    <row r="36" spans="1:8" s="30" customFormat="1" ht="12" x14ac:dyDescent="0.15">
      <c r="A36" s="86" t="s">
        <v>73</v>
      </c>
      <c r="B36" s="86"/>
      <c r="C36" s="86"/>
      <c r="D36" s="86"/>
      <c r="E36" s="86"/>
      <c r="F36" s="86"/>
      <c r="G36" s="86"/>
      <c r="H36" s="86"/>
    </row>
  </sheetData>
  <mergeCells count="50">
    <mergeCell ref="B33:H33"/>
    <mergeCell ref="A34:H34"/>
    <mergeCell ref="A35:H35"/>
    <mergeCell ref="A36:H36"/>
    <mergeCell ref="B29:B31"/>
    <mergeCell ref="D29:E29"/>
    <mergeCell ref="C30:C31"/>
    <mergeCell ref="D30:E30"/>
    <mergeCell ref="D31:E31"/>
    <mergeCell ref="D32:E32"/>
    <mergeCell ref="D28:E28"/>
    <mergeCell ref="A20:A21"/>
    <mergeCell ref="B20:E20"/>
    <mergeCell ref="F20:H20"/>
    <mergeCell ref="B21:E21"/>
    <mergeCell ref="F21:H21"/>
    <mergeCell ref="A22:A32"/>
    <mergeCell ref="D22:E22"/>
    <mergeCell ref="B23:B28"/>
    <mergeCell ref="C23:C26"/>
    <mergeCell ref="D23:E23"/>
    <mergeCell ref="H23:H25"/>
    <mergeCell ref="D24:E24"/>
    <mergeCell ref="D25:E25"/>
    <mergeCell ref="D26:E26"/>
    <mergeCell ref="D27:E27"/>
    <mergeCell ref="A12:C19"/>
    <mergeCell ref="E12:G12"/>
    <mergeCell ref="E13:G13"/>
    <mergeCell ref="E14:G14"/>
    <mergeCell ref="E15:G15"/>
    <mergeCell ref="E16:G16"/>
    <mergeCell ref="E17:G17"/>
    <mergeCell ref="E18:G18"/>
    <mergeCell ref="E19:G19"/>
    <mergeCell ref="A6:C6"/>
    <mergeCell ref="D6:E6"/>
    <mergeCell ref="G6:H6"/>
    <mergeCell ref="A7:C11"/>
    <mergeCell ref="F7:G7"/>
    <mergeCell ref="F8:G8"/>
    <mergeCell ref="F9:G9"/>
    <mergeCell ref="F10:G10"/>
    <mergeCell ref="F11:G11"/>
    <mergeCell ref="A2:H2"/>
    <mergeCell ref="A3:H3"/>
    <mergeCell ref="A4:C4"/>
    <mergeCell ref="D4:H4"/>
    <mergeCell ref="A5:C5"/>
    <mergeCell ref="D5:H5"/>
  </mergeCells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车购税</vt:lpstr>
      <vt:lpstr>取消二级路补助</vt:lpstr>
      <vt:lpstr>车购税!Print_Area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郭文武</cp:lastModifiedBy>
  <cp:revision>1</cp:revision>
  <cp:lastPrinted>2019-06-14T03:13:00Z</cp:lastPrinted>
  <dcterms:created xsi:type="dcterms:W3CDTF">2018-02-10T00:47:00Z</dcterms:created>
  <dcterms:modified xsi:type="dcterms:W3CDTF">2024-03-25T03:12:26Z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