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 tabRatio="927"/>
  </bookViews>
  <sheets>
    <sheet name="绩效自评表" sheetId="4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<sst xmlns="http://schemas.openxmlformats.org/spreadsheetml/2006/main" count="63" uniqueCount="54">
  <si>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</si>
  <si>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（2023年度）</t>
  </si>
  <si>
    <t>项目名称</t>
  </si>
  <si>
    <t>网络安全监控室等设备购置及网络通讯设备用房设备采购</t>
  </si>
  <si>
    <t>主管部门</t>
  </si>
  <si>
    <t>北京市交通委员会</t>
  </si>
  <si>
    <t>实施单位</t>
  </si>
  <si>
    <t>北京市智慧交通发展中心（北京市机动车调控管理事务中心）</t>
  </si>
  <si>
    <t>项目负责人</t>
  </si>
  <si>
    <t>王伟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</si>
  <si>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</si>
  <si>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</si>
  <si>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</si>
  <si>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</si>
  <si>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</si>
  <si>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</si>
  <si>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</si>
  <si>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</si>
  <si>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</si>
  <si>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</si>
  <si>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</si>
  <si>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</si>
  <si>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</si>
  <si>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</si>
  <si>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</si>
  <si>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</si>
  <si>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</si>
  <si>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1.网络安全监控室等设备购置，包括高清液晶显示屏、监控主机、操作台、防静电地板、防雷接地、综合布线；
2.网络通讯设备用房设备采购，包括防静电地板、防雷接地、综合布线、防火门、配套强电、环境监控系统、照明系统、消防（气灭）、UPS、精密空调。</t>
  </si>
  <si>
    <t>1.完成了网络安全监控室等设备购置，包括高清液晶显示屏、监控主机、操作台、防静电地板、防雷接地、综合布线；
2.完成了网络通讯设备用房设备采购，包括防静电地板、防雷接地、综合布线、防火门、配套强电、环境监控系统、照明系统、消防（气灭）、UPS、精密空调。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</si>
  <si>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</si>
  <si>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</si>
  <si>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</si>
  <si>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</si>
  <si>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</si>
  <si>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</si>
  <si>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</si>
  <si>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(60分)</t>
  </si>
  <si>
    <t>数量指标
（15分）</t>
  </si>
  <si>
    <t>安装设备数量</t>
  </si>
  <si>
    <t>≥1台（套）</t>
  </si>
  <si>
    <t>质量指标
（13分）</t>
  </si>
  <si>
    <t>设备验收合格率</t>
  </si>
  <si>
    <t>时效指标
（12分）</t>
  </si>
  <si>
    <t>项目执行进度</t>
  </si>
  <si>
    <t>2023年12月31日前完成</t>
  </si>
  <si>
    <t>成本指标
（10分）</t>
  </si>
  <si>
    <t>设备采购成本</t>
  </si>
  <si>
    <t>≤147.7199万元</t>
  </si>
  <si>
    <t>效益指标（40分）</t>
  </si>
  <si>
    <t>经济、社会、生态、可持续影响效益指标（30分）</t>
  </si>
  <si>
    <t>设备利用率</t>
  </si>
  <si>
    <t>≥99%</t>
  </si>
  <si>
    <t>支撑依据不充分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</si>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</sst>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1"/>
      <color indexed="8"/>
      <name val="仿宋_GB2312"/>
      <charset val="134"/>
    </font>
    <font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sz val="12"/>
      <color theme="1"/>
      <name val="宋体"/>
      <charset val="134"/>
      <scheme val="minor"/>
    </font>
    <font>
      <sz val="18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1" applyNumberFormat="0" applyAlignment="0" applyProtection="0">
      <alignment vertical="center"/>
    </xf>
    <xf numFmtId="0" fontId="14" fillId="4" borderId="12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5" borderId="13" applyNumberFormat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4" fillId="0" borderId="0"/>
    <xf numFmtId="0" fontId="0" fillId="0" borderId="0"/>
    <xf numFmtId="0" fontId="4" fillId="0" borderId="0">
      <alignment vertical="center"/>
    </xf>
    <xf numFmtId="0" fontId="25" fillId="0" borderId="0"/>
    <xf numFmtId="0" fontId="26" fillId="0" borderId="0"/>
    <xf numFmtId="43" fontId="4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horizontal="center" vertical="center" wrapText="1"/>
    </xf>
    <xf numFmtId="0" fontId="0" fillId="0" borderId="0" xfId="0" applyFo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176" fontId="0" fillId="0" borderId="2" xfId="0" applyNumberFormat="1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2 2 2" xfId="51"/>
    <cellStyle name="常规 2 3" xfId="52"/>
    <cellStyle name="常规 2 4" xfId="53"/>
    <cellStyle name="常规 3" xfId="54"/>
    <cellStyle name="常规 4" xfId="55"/>
    <cellStyle name="常规 4 2" xfId="56"/>
    <cellStyle name="常规 4 3" xfId="57"/>
    <cellStyle name="常规 4 4" xfId="58"/>
    <cellStyle name="常规 5" xfId="59"/>
    <cellStyle name="常规 6" xfId="60"/>
    <cellStyle name="常规 7" xfId="61"/>
    <cellStyle name="千位分隔 2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0"/>
  <sheetViews>
    <sheetView tabSelected="1" workbookViewId="0">
      <selection activeCell="A5" sqref="$A5:$XFD5"/>
    </sheetView>
  </sheetViews>
  <sheetFormatPr defaultColWidth="9" defaultRowHeight="13.5"/>
  <cols>
    <col min="1" max="1" width="4.12389380530973" customWidth="1"/>
    <col min="2" max="2" width="8.87610619469027" customWidth="1"/>
    <col min="3" max="3" width="18.6283185840708" customWidth="1"/>
    <col min="4" max="4" width="12" style="3" customWidth="1"/>
    <col min="5" max="5" width="11.7522123893805" style="3" customWidth="1"/>
    <col min="6" max="6" width="12.6283185840708" customWidth="1"/>
    <col min="7" max="7" width="8.50442477876106" style="4" customWidth="1"/>
    <col min="8" max="8" width="11.1238938053097" customWidth="1"/>
    <col min="9" max="9" width="17.3716814159292" customWidth="1"/>
    <col min="11" max="11" width="9.53097345132743"/>
  </cols>
  <sheetData>
    <row r="1" ht="22.5" customHeight="1" spans="1:9">
      <c r="A1" s="5" t="s">
        <v>0</v>
      </c>
      <c r="B1" s="5"/>
      <c r="C1" s="5"/>
      <c r="D1" s="5"/>
      <c r="E1" s="5"/>
      <c r="F1" s="5"/>
      <c r="G1" s="5"/>
      <c r="H1" s="5"/>
      <c r="I1" s="5"/>
    </row>
    <row r="2" s="1" customFormat="1" ht="18.75" customHeight="1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s="1" customFormat="1" ht="11.25" customHeight="1" spans="1:9">
      <c r="A3" s="7"/>
      <c r="B3" s="7"/>
      <c r="C3" s="7"/>
      <c r="D3" s="8"/>
      <c r="E3" s="8"/>
      <c r="F3" s="7"/>
      <c r="G3" s="9"/>
      <c r="H3" s="10"/>
      <c r="I3" s="10"/>
    </row>
    <row r="4" s="2" customFormat="1" spans="1:9">
      <c r="A4" s="11" t="s">
        <v>2</v>
      </c>
      <c r="B4" s="11"/>
      <c r="C4" s="11" t="s">
        <v>3</v>
      </c>
      <c r="D4" s="11"/>
      <c r="E4" s="11"/>
      <c r="F4" s="11"/>
      <c r="G4" s="11"/>
      <c r="H4" s="11"/>
      <c r="I4" s="11"/>
    </row>
    <row r="5" s="2" customFormat="1" ht="37" customHeight="1" spans="1:9">
      <c r="A5" s="11" t="s">
        <v>4</v>
      </c>
      <c r="B5" s="11"/>
      <c r="C5" s="11" t="s">
        <v>5</v>
      </c>
      <c r="D5" s="11"/>
      <c r="E5" s="11"/>
      <c r="F5" s="12" t="s">
        <v>6</v>
      </c>
      <c r="G5" s="11" t="s">
        <v>7</v>
      </c>
      <c r="H5" s="11"/>
      <c r="I5" s="11"/>
    </row>
    <row r="6" s="2" customFormat="1" spans="1:9">
      <c r="A6" s="11" t="s">
        <v>8</v>
      </c>
      <c r="B6" s="11"/>
      <c r="C6" s="11" t="s">
        <v>9</v>
      </c>
      <c r="D6" s="11"/>
      <c r="E6" s="11"/>
      <c r="F6" s="12" t="s">
        <v>10</v>
      </c>
      <c r="G6" s="11">
        <v>13693395119</v>
      </c>
      <c r="H6" s="11"/>
      <c r="I6" s="11"/>
    </row>
    <row r="7" s="2" customFormat="1" spans="1:9">
      <c r="A7" s="11" t="s">
        <v>11</v>
      </c>
      <c r="B7" s="11"/>
      <c r="C7" s="12"/>
      <c r="D7" s="11" t="s">
        <v>12</v>
      </c>
      <c r="E7" s="12" t="s">
        <v>13</v>
      </c>
      <c r="F7" s="12" t="s">
        <v>14</v>
      </c>
      <c r="G7" s="12" t="s">
        <v>15</v>
      </c>
      <c r="H7" s="12" t="s">
        <v>16</v>
      </c>
      <c r="I7" s="11" t="s">
        <v>17</v>
      </c>
    </row>
    <row r="8" s="2" customFormat="1" ht="32.25" customHeight="1" spans="1:9">
      <c r="A8" s="11" t="s">
        <v>18</v>
      </c>
      <c r="B8" s="11"/>
      <c r="C8" s="13" t="s">
        <v>19</v>
      </c>
      <c r="D8" s="11"/>
      <c r="E8" s="14">
        <v>147.7199</v>
      </c>
      <c r="F8" s="12">
        <v>140.2587</v>
      </c>
      <c r="G8" s="12">
        <v>10</v>
      </c>
      <c r="H8" s="15">
        <f>+F8/E8</f>
        <v>0.949490894591724</v>
      </c>
      <c r="I8" s="25">
        <f>G8*H8</f>
        <v>9.49490894591724</v>
      </c>
    </row>
    <row r="9" s="2" customFormat="1" customHeight="1" spans="1:9">
      <c r="A9" s="16"/>
      <c r="B9" s="16"/>
      <c r="C9" s="13" t="s">
        <v>20</v>
      </c>
      <c r="D9" s="11"/>
      <c r="E9" s="14">
        <v>147.7199</v>
      </c>
      <c r="F9" s="12">
        <v>140.2587</v>
      </c>
      <c r="G9" s="12" t="s">
        <v>21</v>
      </c>
      <c r="H9" s="11"/>
      <c r="I9" s="11" t="s">
        <v>21</v>
      </c>
    </row>
    <row r="10" s="2" customFormat="1" customHeight="1" spans="1:9">
      <c r="A10" s="16"/>
      <c r="B10" s="16"/>
      <c r="C10" s="13" t="s">
        <v>22</v>
      </c>
      <c r="D10" s="11"/>
      <c r="E10" s="11"/>
      <c r="F10" s="12"/>
      <c r="G10" s="12" t="s">
        <v>21</v>
      </c>
      <c r="H10" s="11"/>
      <c r="I10" s="11" t="s">
        <v>21</v>
      </c>
    </row>
    <row r="11" s="2" customFormat="1" spans="1:9">
      <c r="A11" s="16"/>
      <c r="B11" s="16"/>
      <c r="C11" s="13" t="s">
        <v>23</v>
      </c>
      <c r="D11" s="11"/>
      <c r="E11" s="11"/>
      <c r="F11" s="12"/>
      <c r="G11" s="12" t="s">
        <v>21</v>
      </c>
      <c r="H11" s="11"/>
      <c r="I11" s="11" t="s">
        <v>21</v>
      </c>
    </row>
    <row r="12" s="2" customFormat="1" ht="18" customHeight="1" spans="1:9">
      <c r="A12" s="11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</row>
    <row r="13" s="2" customFormat="1" ht="65.65" customHeight="1" spans="1:9">
      <c r="A13" s="11"/>
      <c r="B13" s="17" t="s">
        <v>27</v>
      </c>
      <c r="C13" s="18"/>
      <c r="D13" s="18"/>
      <c r="E13" s="19"/>
      <c r="F13" s="17" t="s">
        <v>28</v>
      </c>
      <c r="G13" s="18"/>
      <c r="H13" s="18"/>
      <c r="I13" s="19"/>
    </row>
    <row r="14" s="2" customFormat="1" ht="34.5" customHeight="1" spans="1:9">
      <c r="A14" s="11" t="s">
        <v>29</v>
      </c>
      <c r="B14" s="11" t="s">
        <v>30</v>
      </c>
      <c r="C14" s="11" t="s">
        <v>31</v>
      </c>
      <c r="D14" s="12" t="s">
        <v>32</v>
      </c>
      <c r="E14" s="11" t="s">
        <v>33</v>
      </c>
      <c r="F14" s="11" t="s">
        <v>34</v>
      </c>
      <c r="G14" s="12" t="s">
        <v>15</v>
      </c>
      <c r="H14" s="12" t="s">
        <v>17</v>
      </c>
      <c r="I14" s="11" t="s">
        <v>35</v>
      </c>
    </row>
    <row r="15" s="2" customFormat="1" ht="34.5" customHeight="1" spans="1:9">
      <c r="A15" s="11"/>
      <c r="B15" s="20" t="s">
        <v>36</v>
      </c>
      <c r="C15" s="11" t="s">
        <v>37</v>
      </c>
      <c r="D15" s="21" t="s">
        <v>38</v>
      </c>
      <c r="E15" s="11" t="s">
        <v>39</v>
      </c>
      <c r="F15" s="11" t="s">
        <v>39</v>
      </c>
      <c r="G15" s="21">
        <v>15</v>
      </c>
      <c r="H15" s="21">
        <v>15</v>
      </c>
      <c r="I15" s="11"/>
    </row>
    <row r="16" s="2" customFormat="1" ht="33.75" customHeight="1" spans="1:9">
      <c r="A16" s="11"/>
      <c r="B16" s="22"/>
      <c r="C16" s="11" t="s">
        <v>40</v>
      </c>
      <c r="D16" s="18" t="s">
        <v>41</v>
      </c>
      <c r="E16" s="23">
        <v>1</v>
      </c>
      <c r="F16" s="23">
        <v>1</v>
      </c>
      <c r="G16" s="14">
        <v>13</v>
      </c>
      <c r="H16" s="14">
        <v>13</v>
      </c>
      <c r="I16" s="11"/>
    </row>
    <row r="17" s="2" customFormat="1" ht="33.75" customHeight="1" spans="1:9">
      <c r="A17" s="11"/>
      <c r="B17" s="22"/>
      <c r="C17" s="20" t="s">
        <v>42</v>
      </c>
      <c r="D17" s="18" t="s">
        <v>43</v>
      </c>
      <c r="E17" s="23" t="s">
        <v>44</v>
      </c>
      <c r="F17" s="23" t="s">
        <v>44</v>
      </c>
      <c r="G17" s="14">
        <v>12</v>
      </c>
      <c r="H17" s="14">
        <v>12</v>
      </c>
      <c r="I17" s="11"/>
    </row>
    <row r="18" s="2" customFormat="1" ht="35.25" customHeight="1" spans="1:9">
      <c r="A18" s="11"/>
      <c r="B18" s="22"/>
      <c r="C18" s="20" t="s">
        <v>45</v>
      </c>
      <c r="D18" s="18" t="s">
        <v>46</v>
      </c>
      <c r="E18" s="11" t="s">
        <v>47</v>
      </c>
      <c r="F18" s="11">
        <v>140.2587</v>
      </c>
      <c r="G18" s="14">
        <v>10</v>
      </c>
      <c r="H18" s="14">
        <v>10</v>
      </c>
      <c r="I18" s="11"/>
    </row>
    <row r="19" s="2" customFormat="1" ht="30" customHeight="1" spans="1:9">
      <c r="A19" s="11"/>
      <c r="B19" s="20" t="s">
        <v>48</v>
      </c>
      <c r="C19" s="11" t="s">
        <v>49</v>
      </c>
      <c r="D19" s="18" t="s">
        <v>50</v>
      </c>
      <c r="E19" s="11" t="s">
        <v>51</v>
      </c>
      <c r="F19" s="23">
        <v>1</v>
      </c>
      <c r="G19" s="14">
        <v>40</v>
      </c>
      <c r="H19" s="14">
        <v>35</v>
      </c>
      <c r="I19" s="11" t="s">
        <v>52</v>
      </c>
    </row>
    <row r="20" s="2" customFormat="1" ht="30" customHeight="1" spans="1:9">
      <c r="A20" s="11" t="s">
        <v>53</v>
      </c>
      <c r="B20" s="11"/>
      <c r="C20" s="11"/>
      <c r="D20" s="11"/>
      <c r="E20" s="11"/>
      <c r="F20" s="11"/>
      <c r="G20" s="14"/>
      <c r="H20" s="24">
        <f>I8+SUM(H15:H19)</f>
        <v>94.4949089459172</v>
      </c>
      <c r="I20" s="26"/>
    </row>
  </sheetData>
  <mergeCells count="23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0:F20"/>
    <mergeCell ref="A12:A13"/>
    <mergeCell ref="A14:A19"/>
    <mergeCell ref="B15:B18"/>
  </mergeCells>
  <pageMargins left="0.7" right="0.7" top="0.75" bottom="0.75" header="0.3" footer="0.3"/>
  <pageSetup paperSize="9" scale="7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WPS_1641523378</cp:lastModifiedBy>
  <dcterms:created xsi:type="dcterms:W3CDTF">2018-03-28T06:56:00Z</dcterms:created>
  <cp:lastPrinted>2024-04-26T03:02:00Z</cp:lastPrinted>
  <dcterms:modified xsi:type="dcterms:W3CDTF">2024-05-10T07:27:57Z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5CF2ACBE4FA64C789F17B77AB4973F7A_12</vt:lpwstr>
  </property>
</Properties>
</file>