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<sst xmlns="http://schemas.openxmlformats.org/spreadsheetml/2006/main" count="68" uniqueCount="60">
  <si>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</si>
  <si>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</si>
  <si>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</si>
  <si>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BITDC首发大厦C座房屋租赁费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</si>
  <si>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</si>
  <si>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</si>
  <si>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</si>
  <si>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</si>
  <si>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</si>
  <si>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王伟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</si>
  <si>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</si>
  <si>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</si>
  <si>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</si>
  <si>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</si>
  <si>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</si>
  <si>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</si>
  <si>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</si>
  <si>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</si>
  <si>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</si>
  <si>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</si>
  <si>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</si>
  <si>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</si>
  <si>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</si>
  <si>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</si>
  <si>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</si>
  <si>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</si>
  <si>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</si>
  <si>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严格执行《北京市智慧交通发展中心运维项目管理办法》，在2023年合同期内，根据房屋租赁合同要求，完成合同签署、支付、日常使用和管理，维护报修等工作。</t>
  </si>
  <si>
    <t>完成了合同签署、支付、日常使用和管理，维护报修等工作。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</si>
  <si>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</si>
  <si>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</si>
  <si>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</si>
  <si>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</si>
  <si>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</si>
  <si>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</si>
  <si>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</si>
  <si>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</si>
  <si>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</si>
  <si>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面积（平方米）</t>
  </si>
  <si>
    <t>1270.54平方米</t>
  </si>
  <si>
    <t>质量指标
（13分）</t>
  </si>
  <si>
    <t>系统正常运行率</t>
  </si>
  <si>
    <t>≥99%</t>
  </si>
  <si>
    <t>时效指标
（12分）</t>
  </si>
  <si>
    <t>相应时间</t>
  </si>
  <si>
    <t>≤1日</t>
  </si>
  <si>
    <t>1日</t>
  </si>
  <si>
    <t>合同签订时间</t>
  </si>
  <si>
    <t>当年1月前</t>
  </si>
  <si>
    <t>成本指标
（10分）</t>
  </si>
  <si>
    <t>房屋租赁成本</t>
  </si>
  <si>
    <t>≤255.0609万元</t>
  </si>
  <si>
    <t>255.0609万元</t>
  </si>
  <si>
    <t>效益指标（40分）</t>
  </si>
  <si>
    <t>经济、社会、生态、可持续影响效益指标（40分）</t>
  </si>
  <si>
    <t>社会效益指标</t>
  </si>
  <si>
    <t>房屋利用率≥90%</t>
  </si>
  <si>
    <t>房屋利用率100%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</si>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</sst>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6" fillId="0" borderId="0"/>
    <xf numFmtId="0" fontId="0" fillId="0" borderId="0"/>
    <xf numFmtId="0" fontId="26" fillId="0" borderId="0">
      <alignment vertical="center"/>
    </xf>
    <xf numFmtId="0" fontId="27" fillId="0" borderId="0"/>
    <xf numFmtId="0" fontId="4" fillId="0" borderId="0"/>
    <xf numFmtId="43" fontId="2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1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workbookViewId="0">
      <selection activeCell="J16" sqref="J16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6.8761061946903" style="3" customWidth="1"/>
    <col min="5" max="5" width="11.7522123893805" style="3" customWidth="1"/>
    <col min="6" max="6" width="14.247787610619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13693395119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255.0609</v>
      </c>
      <c r="E8" s="13">
        <v>255.0609</v>
      </c>
      <c r="F8" s="11">
        <v>255.0609</v>
      </c>
      <c r="G8" s="11">
        <v>10</v>
      </c>
      <c r="H8" s="14">
        <f>+F8/E8</f>
        <v>1</v>
      </c>
      <c r="I8" s="30">
        <f>G8*H8</f>
        <v>10</v>
      </c>
    </row>
    <row r="9" s="2" customFormat="1" customHeight="1" spans="1:9">
      <c r="A9" s="15"/>
      <c r="B9" s="15"/>
      <c r="C9" s="12" t="s">
        <v>20</v>
      </c>
      <c r="D9" s="10">
        <v>255.0609</v>
      </c>
      <c r="E9" s="13">
        <v>255.0609</v>
      </c>
      <c r="F9" s="11">
        <v>255.0609</v>
      </c>
      <c r="G9" s="11" t="s">
        <v>21</v>
      </c>
      <c r="H9" s="14">
        <f>+F9/E9</f>
        <v>1</v>
      </c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9" t="s">
        <v>36</v>
      </c>
      <c r="C15" s="20" t="s">
        <v>37</v>
      </c>
      <c r="D15" s="21" t="s">
        <v>38</v>
      </c>
      <c r="E15" s="20" t="s">
        <v>39</v>
      </c>
      <c r="F15" s="20" t="s">
        <v>39</v>
      </c>
      <c r="G15" s="22">
        <v>15</v>
      </c>
      <c r="H15" s="22">
        <v>15</v>
      </c>
      <c r="I15" s="20"/>
    </row>
    <row r="16" s="2" customFormat="1" ht="30" customHeight="1" spans="1:9">
      <c r="A16" s="10"/>
      <c r="B16" s="23"/>
      <c r="C16" s="24" t="s">
        <v>40</v>
      </c>
      <c r="D16" s="25" t="s">
        <v>41</v>
      </c>
      <c r="E16" s="24" t="s">
        <v>42</v>
      </c>
      <c r="F16" s="26">
        <v>1</v>
      </c>
      <c r="G16" s="27">
        <v>13</v>
      </c>
      <c r="H16" s="27">
        <v>13</v>
      </c>
      <c r="I16" s="24"/>
    </row>
    <row r="17" s="2" customFormat="1" ht="57.75" customHeight="1" spans="1:9">
      <c r="A17" s="10"/>
      <c r="B17" s="23"/>
      <c r="C17" s="24" t="s">
        <v>43</v>
      </c>
      <c r="D17" s="21" t="s">
        <v>44</v>
      </c>
      <c r="E17" s="20" t="s">
        <v>45</v>
      </c>
      <c r="F17" s="20" t="s">
        <v>46</v>
      </c>
      <c r="G17" s="22">
        <v>6</v>
      </c>
      <c r="H17" s="22">
        <v>6</v>
      </c>
      <c r="I17" s="20"/>
    </row>
    <row r="18" s="2" customFormat="1" ht="72" customHeight="1" spans="1:9">
      <c r="A18" s="10"/>
      <c r="B18" s="23"/>
      <c r="C18" s="24"/>
      <c r="D18" s="25" t="s">
        <v>47</v>
      </c>
      <c r="E18" s="24" t="s">
        <v>48</v>
      </c>
      <c r="F18" s="28">
        <v>44907</v>
      </c>
      <c r="G18" s="27">
        <v>6</v>
      </c>
      <c r="H18" s="27">
        <v>6</v>
      </c>
      <c r="I18" s="24"/>
    </row>
    <row r="19" s="2" customFormat="1" ht="42.75" customHeight="1" spans="1:9">
      <c r="A19" s="10"/>
      <c r="B19" s="23"/>
      <c r="C19" s="10" t="s">
        <v>49</v>
      </c>
      <c r="D19" s="17" t="s">
        <v>50</v>
      </c>
      <c r="E19" s="10" t="s">
        <v>51</v>
      </c>
      <c r="F19" s="10" t="s">
        <v>52</v>
      </c>
      <c r="G19" s="13">
        <v>10</v>
      </c>
      <c r="H19" s="13">
        <v>10</v>
      </c>
      <c r="I19" s="10"/>
    </row>
    <row r="20" s="2" customFormat="1" ht="42.75" customHeight="1" spans="1:9">
      <c r="A20" s="10"/>
      <c r="B20" s="19" t="s">
        <v>53</v>
      </c>
      <c r="C20" s="20" t="s">
        <v>54</v>
      </c>
      <c r="D20" s="21" t="s">
        <v>55</v>
      </c>
      <c r="E20" s="20" t="s">
        <v>56</v>
      </c>
      <c r="F20" s="20" t="s">
        <v>57</v>
      </c>
      <c r="G20" s="22">
        <v>40</v>
      </c>
      <c r="H20" s="22">
        <v>35</v>
      </c>
      <c r="I20" s="20" t="s">
        <v>58</v>
      </c>
    </row>
    <row r="21" s="2" customFormat="1" ht="30" customHeight="1" spans="1:9">
      <c r="A21" s="10" t="s">
        <v>59</v>
      </c>
      <c r="B21" s="10"/>
      <c r="C21" s="10"/>
      <c r="D21" s="10"/>
      <c r="E21" s="10"/>
      <c r="F21" s="10"/>
      <c r="G21" s="13"/>
      <c r="H21" s="29">
        <f>I8+SUM(H15:H20)</f>
        <v>95</v>
      </c>
      <c r="I21" s="31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7:C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2024-05-11T02:40:04Z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548299DC9CE44310AC5DA766B42A9721_12</vt:lpwstr>
  </property>
</Properties>
</file>