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'4.基建修缮类'!$A$1:$I$21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32" l="1"/>
  <c r="I8" i="32" s="1"/>
  <c r="H21" i="32" s="1"/>
</calcChain>
</file>

<file path=xl/sharedStrings.xml><?xml version="1.0" encoding="utf-8"?>
<sst xmlns="http://schemas.openxmlformats.org/spreadsheetml/2006/main" count="64" uniqueCount="59">
  <si>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</si>
  <si>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</si>
  <si>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</si>
  <si>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</si>
  <si>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</si>
  <si>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</si>
  <si>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</si>
  <si>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</si>
  <si>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</si>
  <si>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</si>
  <si>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</si>
  <si>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</si>
  <si>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</si>
  <si>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</si>
  <si>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</si>
  <si>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</si>
  <si>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</si>
  <si>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</si>
  <si>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</si>
  <si>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</si>
  <si>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</si>
  <si>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</si>
  <si>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</si>
  <si>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</si>
  <si>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</si>
  <si>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</si>
  <si>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</si>
  <si>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</si>
  <si>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（2022年度）</t>
    <phoneticPr fontId="6" type="noConversion"/>
  </si>
  <si>
    <t>产
出
指
标
(50分)</t>
    <phoneticPr fontId="6" type="noConversion"/>
  </si>
  <si>
    <t>效益指标（40分）</t>
    <phoneticPr fontId="6" type="noConversion"/>
  </si>
  <si>
    <t>数量指标
（15分）</t>
    <phoneticPr fontId="6" type="noConversion"/>
  </si>
  <si>
    <t>质量指标
（13分）</t>
    <phoneticPr fontId="6" type="noConversion"/>
  </si>
  <si>
    <t>时效指标
（12分）</t>
    <phoneticPr fontId="6" type="noConversion"/>
  </si>
  <si>
    <t>成本指标
（10分）</t>
    <phoneticPr fontId="6" type="noConversion"/>
  </si>
  <si>
    <t>效益指标
（40分）</t>
    <phoneticPr fontId="6" type="noConversion"/>
  </si>
  <si>
    <t>周书俊</t>
    <phoneticPr fontId="6" type="noConversion"/>
  </si>
  <si>
    <t>项目数量</t>
    <phoneticPr fontId="6" type="noConversion"/>
  </si>
  <si>
    <t>质量标准：成果符合双方合同及国家或北京市相关标准规范要求</t>
    <phoneticPr fontId="6" type="noConversion"/>
  </si>
  <si>
    <t>优良中低差</t>
  </si>
  <si>
    <t>资金支付进度：2022年12月底前完成资金拨付</t>
    <phoneticPr fontId="6" type="noConversion"/>
  </si>
  <si>
    <t>项目预算控制数</t>
    <phoneticPr fontId="6" type="noConversion"/>
  </si>
  <si>
    <t>推进火寺路项目前期进展，完工后将改善中德国际合作产业园对外出行条件，提升区域道路通行能力，助力周边产业发展</t>
    <phoneticPr fontId="6" type="noConversion"/>
  </si>
  <si>
    <t>优良中低差</t>
    <phoneticPr fontId="6" type="noConversion"/>
  </si>
  <si>
    <t>34.22912万元</t>
    <phoneticPr fontId="6" type="noConversion"/>
  </si>
  <si>
    <t>2022年支付火寺路(同心路-北木路)改建工程前期费34.22912万元。</t>
    <phoneticPr fontId="6" type="noConversion"/>
  </si>
  <si>
    <r>
      <t>项目支出绩效自评表</t>
    </r>
    <r>
      <rPr>
        <sz val="18"/>
        <color indexed="8"/>
        <rFont val="仿宋"/>
        <family val="3"/>
        <charset val="134"/>
      </rPr>
      <t xml:space="preserve"> </t>
    </r>
  </si>
  <si>
    <t>重点项目前期工作：按阶段形成规划设计成果，文件内容和深度达到相关审批部门的要求；如需专家评审，专家评审合格率100%</t>
    <phoneticPr fontId="6" type="noConversion"/>
  </si>
  <si>
    <t>支撑依据不充分</t>
    <phoneticPr fontId="6" type="noConversion"/>
  </si>
  <si>
    <t>顺义火寺路前期费</t>
    <phoneticPr fontId="6" type="noConversion"/>
  </si>
  <si>
    <t>2022年支付火寺路(同心路-北木路)改建工程前期费46万元。</t>
    <phoneticPr fontId="6" type="noConversion"/>
  </si>
  <si>
    <t>46万元</t>
    <phoneticPr fontId="6" type="noConversion"/>
  </si>
  <si>
    <t>1项</t>
    <phoneticPr fontId="6" type="noConversion"/>
  </si>
  <si>
    <t>北京市交通委员会</t>
    <phoneticPr fontId="6" type="noConversion"/>
  </si>
  <si>
    <t>北京市交通委员会顺义公路分局</t>
    <phoneticPr fontId="6" type="noConversion"/>
  </si>
  <si>
    <t>经济效益</t>
    <phoneticPr fontId="6" type="noConversion"/>
  </si>
  <si>
    <t>质量标准：成果符合双方合同及国家或北京市相关标准规范要求</t>
  </si>
  <si>
    <t>重点项目前期工作：按阶段形成规划设计成果，文件内容和深度达到相关审批部门的要求；如需专家评审，专家评审合格率100%</t>
  </si>
  <si>
    <t>资金支付进度：2022年12月底前完成资金拨付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</si>
</sst>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0_ "/>
  </numFmts>
  <fonts count="15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8"/>
      <color indexed="8"/>
      <name val="仿宋"/>
      <family val="3"/>
      <charset val="134"/>
    </font>
    <font>
      <sz val="18"/>
      <color indexed="8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indexed="8"/>
      <name val="仿宋"/>
      <family val="3"/>
      <charset val="134"/>
    </font>
    <font>
      <sz val="11"/>
      <color theme="1"/>
      <name val="仿宋"/>
      <family val="3"/>
      <charset val="134"/>
    </font>
    <font>
      <sz val="10.5"/>
      <color theme="1"/>
      <name val="仿宋"/>
      <family val="3"/>
      <charset val="134"/>
    </font>
    <font>
      <sz val="10.5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0" fontId="3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43" fontId="5" fillId="0" borderId="0" applyFont="0" applyFill="0" applyBorder="0" applyAlignment="0" applyProtection="0">
      <alignment vertical="center"/>
    </xf>
    <xf numFmtId="0" fontId="3" fillId="0" borderId="0"/>
    <xf numFmtId="0" fontId="5" fillId="0" borderId="0"/>
    <xf numFmtId="0" fontId="5" fillId="0" borderId="0">
      <alignment vertical="center"/>
    </xf>
    <xf numFmtId="0" fontId="1" fillId="0" borderId="0"/>
  </cellStyleXfs>
  <cellXfs count="29">
    <xf numFmtId="0" fontId="0" fillId="0" borderId="0" xfId="0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0" xfId="0" applyFont="1" applyAlignment="1"/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176" fontId="12" fillId="0" borderId="0" xfId="0" applyNumberFormat="1" applyFont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7" fontId="11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view="pageBreakPreview" topLeftCell="A7" zoomScaleNormal="100" zoomScaleSheetLayoutView="100" workbookViewId="0">
      <selection activeCell="E8" sqref="E8:E9"/>
    </sheetView>
  </sheetViews>
  <sheetFormatPr defaultColWidth="9" defaultRowHeight="13.5" x14ac:dyDescent="0.15"/>
  <cols>
    <col min="1" max="1" width="4.125" style="13" customWidth="1"/>
    <col min="2" max="2" width="8.875" style="13" customWidth="1"/>
    <col min="3" max="3" width="18.875" style="13" customWidth="1"/>
    <col min="4" max="4" width="16.75" style="14" customWidth="1"/>
    <col min="5" max="5" width="19.75" style="14" customWidth="1"/>
    <col min="6" max="6" width="15.125" style="13" customWidth="1"/>
    <col min="7" max="7" width="7" style="15" customWidth="1"/>
    <col min="8" max="8" width="6.75" style="13" bestFit="1" customWidth="1"/>
    <col min="9" max="9" width="11.5" style="13" customWidth="1"/>
    <col min="10" max="16384" width="9" style="13"/>
  </cols>
  <sheetData>
    <row r="1" spans="1:9" s="1" customFormat="1" ht="22.5" customHeight="1" x14ac:dyDescent="0.15">
      <c r="A1" s="22" t="s">
        <v>46</v>
      </c>
      <c r="B1" s="22"/>
      <c r="C1" s="22"/>
      <c r="D1" s="22"/>
      <c r="E1" s="22"/>
      <c r="F1" s="22"/>
      <c r="G1" s="22"/>
      <c r="H1" s="22"/>
      <c r="I1" s="22"/>
    </row>
    <row r="2" spans="1:9" s="2" customFormat="1" ht="18.75" customHeight="1" x14ac:dyDescent="0.15">
      <c r="A2" s="23" t="s">
        <v>28</v>
      </c>
      <c r="B2" s="23"/>
      <c r="C2" s="23"/>
      <c r="D2" s="23"/>
      <c r="E2" s="23"/>
      <c r="F2" s="23"/>
      <c r="G2" s="23"/>
      <c r="H2" s="23"/>
      <c r="I2" s="23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</row>
    <row r="4" spans="1:9" s="7" customFormat="1" x14ac:dyDescent="0.15">
      <c r="A4" s="21" t="s">
        <v>0</v>
      </c>
      <c r="B4" s="21"/>
      <c r="C4" s="21" t="s">
        <v>49</v>
      </c>
      <c r="D4" s="21"/>
      <c r="E4" s="21"/>
      <c r="F4" s="21"/>
      <c r="G4" s="21"/>
      <c r="H4" s="21"/>
      <c r="I4" s="21"/>
    </row>
    <row r="5" spans="1:9" s="7" customFormat="1" x14ac:dyDescent="0.15">
      <c r="A5" s="21" t="s">
        <v>11</v>
      </c>
      <c r="B5" s="21"/>
      <c r="C5" s="21" t="s">
        <v>53</v>
      </c>
      <c r="D5" s="21"/>
      <c r="E5" s="21"/>
      <c r="F5" s="8" t="s">
        <v>1</v>
      </c>
      <c r="G5" s="21" t="s">
        <v>54</v>
      </c>
      <c r="H5" s="21"/>
      <c r="I5" s="21"/>
    </row>
    <row r="6" spans="1:9" s="7" customFormat="1" x14ac:dyDescent="0.15">
      <c r="A6" s="21" t="s">
        <v>12</v>
      </c>
      <c r="B6" s="21"/>
      <c r="C6" s="21" t="s">
        <v>36</v>
      </c>
      <c r="D6" s="21"/>
      <c r="E6" s="21"/>
      <c r="F6" s="8" t="s">
        <v>13</v>
      </c>
      <c r="G6" s="21">
        <v>15652385369</v>
      </c>
      <c r="H6" s="21"/>
      <c r="I6" s="21"/>
    </row>
    <row r="7" spans="1:9" s="7" customFormat="1" x14ac:dyDescent="0.15">
      <c r="A7" s="21" t="s">
        <v>14</v>
      </c>
      <c r="B7" s="21"/>
      <c r="C7" s="8"/>
      <c r="D7" s="6" t="s">
        <v>15</v>
      </c>
      <c r="E7" s="8" t="s">
        <v>16</v>
      </c>
      <c r="F7" s="8" t="s">
        <v>17</v>
      </c>
      <c r="G7" s="8" t="s">
        <v>8</v>
      </c>
      <c r="H7" s="8" t="s">
        <v>18</v>
      </c>
      <c r="I7" s="6" t="s">
        <v>2</v>
      </c>
    </row>
    <row r="8" spans="1:9" s="7" customFormat="1" ht="13.5" customHeight="1" x14ac:dyDescent="0.15">
      <c r="A8" s="21" t="s">
        <v>19</v>
      </c>
      <c r="B8" s="21"/>
      <c r="C8" s="9" t="s">
        <v>20</v>
      </c>
      <c r="D8" s="18">
        <v>46</v>
      </c>
      <c r="E8" s="28">
        <v>34.229120000000002</v>
      </c>
      <c r="F8" s="8">
        <v>34.229120000000002</v>
      </c>
      <c r="G8" s="8">
        <v>10</v>
      </c>
      <c r="H8" s="11">
        <f>+F8/E8</f>
        <v>1</v>
      </c>
      <c r="I8" s="12">
        <f>G8*H8</f>
        <v>10</v>
      </c>
    </row>
    <row r="9" spans="1:9" s="7" customFormat="1" ht="13.5" customHeight="1" x14ac:dyDescent="0.15">
      <c r="A9" s="24"/>
      <c r="B9" s="24"/>
      <c r="C9" s="9" t="s">
        <v>21</v>
      </c>
      <c r="D9" s="18">
        <v>46</v>
      </c>
      <c r="E9" s="28">
        <v>34.229120000000002</v>
      </c>
      <c r="F9" s="8">
        <v>34.229120000000002</v>
      </c>
      <c r="G9" s="8"/>
      <c r="H9" s="6"/>
      <c r="I9" s="6"/>
    </row>
    <row r="10" spans="1:9" s="7" customFormat="1" ht="13.5" customHeight="1" x14ac:dyDescent="0.15">
      <c r="A10" s="24"/>
      <c r="B10" s="24"/>
      <c r="C10" s="9" t="s">
        <v>22</v>
      </c>
      <c r="D10" s="6"/>
      <c r="E10" s="6"/>
      <c r="F10" s="8"/>
      <c r="G10" s="8"/>
      <c r="H10" s="6"/>
      <c r="I10" s="6"/>
    </row>
    <row r="11" spans="1:9" s="7" customFormat="1" x14ac:dyDescent="0.15">
      <c r="A11" s="24"/>
      <c r="B11" s="24"/>
      <c r="C11" s="9" t="s">
        <v>23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1" t="s">
        <v>3</v>
      </c>
      <c r="B12" s="21" t="s">
        <v>24</v>
      </c>
      <c r="C12" s="21"/>
      <c r="D12" s="21"/>
      <c r="E12" s="21"/>
      <c r="F12" s="21" t="s">
        <v>25</v>
      </c>
      <c r="G12" s="21"/>
      <c r="H12" s="21"/>
      <c r="I12" s="21"/>
    </row>
    <row r="13" spans="1:9" s="7" customFormat="1" ht="46.5" customHeight="1" x14ac:dyDescent="0.15">
      <c r="A13" s="21"/>
      <c r="B13" s="25" t="s">
        <v>50</v>
      </c>
      <c r="C13" s="26"/>
      <c r="D13" s="26"/>
      <c r="E13" s="27"/>
      <c r="F13" s="25" t="s">
        <v>45</v>
      </c>
      <c r="G13" s="26"/>
      <c r="H13" s="26"/>
      <c r="I13" s="27"/>
    </row>
    <row r="14" spans="1:9" s="7" customFormat="1" ht="30.75" customHeight="1" x14ac:dyDescent="0.15">
      <c r="A14" s="21" t="s">
        <v>4</v>
      </c>
      <c r="B14" s="6" t="s">
        <v>5</v>
      </c>
      <c r="C14" s="6" t="s">
        <v>6</v>
      </c>
      <c r="D14" s="8" t="s">
        <v>7</v>
      </c>
      <c r="E14" s="6" t="s">
        <v>26</v>
      </c>
      <c r="F14" s="6" t="s">
        <v>27</v>
      </c>
      <c r="G14" s="8" t="s">
        <v>8</v>
      </c>
      <c r="H14" s="8" t="s">
        <v>2</v>
      </c>
      <c r="I14" s="6" t="s">
        <v>10</v>
      </c>
    </row>
    <row r="15" spans="1:9" s="7" customFormat="1" ht="25.5" x14ac:dyDescent="0.15">
      <c r="A15" s="21"/>
      <c r="B15" s="21" t="s">
        <v>29</v>
      </c>
      <c r="C15" s="6" t="s">
        <v>31</v>
      </c>
      <c r="D15" s="19" t="s">
        <v>37</v>
      </c>
      <c r="E15" s="16" t="s">
        <v>52</v>
      </c>
      <c r="F15" s="16" t="s">
        <v>52</v>
      </c>
      <c r="G15" s="10">
        <v>15</v>
      </c>
      <c r="H15" s="10">
        <v>15</v>
      </c>
      <c r="I15" s="6"/>
    </row>
    <row r="16" spans="1:9" s="7" customFormat="1" ht="60" customHeight="1" x14ac:dyDescent="0.15">
      <c r="A16" s="21"/>
      <c r="B16" s="21"/>
      <c r="C16" s="21" t="s">
        <v>32</v>
      </c>
      <c r="D16" s="19" t="s">
        <v>38</v>
      </c>
      <c r="E16" s="16" t="s">
        <v>39</v>
      </c>
      <c r="F16" s="6" t="s">
        <v>56</v>
      </c>
      <c r="G16" s="10">
        <v>6</v>
      </c>
      <c r="H16" s="10">
        <v>6</v>
      </c>
      <c r="I16" s="6"/>
    </row>
    <row r="17" spans="1:9" s="7" customFormat="1" ht="102" x14ac:dyDescent="0.15">
      <c r="A17" s="21"/>
      <c r="B17" s="21"/>
      <c r="C17" s="21"/>
      <c r="D17" s="19" t="s">
        <v>47</v>
      </c>
      <c r="E17" s="16" t="s">
        <v>43</v>
      </c>
      <c r="F17" s="6" t="s">
        <v>57</v>
      </c>
      <c r="G17" s="10">
        <v>7</v>
      </c>
      <c r="H17" s="10">
        <v>7</v>
      </c>
      <c r="I17" s="6"/>
    </row>
    <row r="18" spans="1:9" s="7" customFormat="1" ht="42.6" customHeight="1" x14ac:dyDescent="0.15">
      <c r="A18" s="21"/>
      <c r="B18" s="21"/>
      <c r="C18" s="6" t="s">
        <v>33</v>
      </c>
      <c r="D18" s="19" t="s">
        <v>40</v>
      </c>
      <c r="E18" s="16" t="s">
        <v>39</v>
      </c>
      <c r="F18" s="6" t="s">
        <v>58</v>
      </c>
      <c r="G18" s="10">
        <v>12</v>
      </c>
      <c r="H18" s="10">
        <v>12</v>
      </c>
      <c r="I18" s="6"/>
    </row>
    <row r="19" spans="1:9" s="7" customFormat="1" ht="42.95" customHeight="1" x14ac:dyDescent="0.15">
      <c r="A19" s="21"/>
      <c r="B19" s="21"/>
      <c r="C19" s="6" t="s">
        <v>34</v>
      </c>
      <c r="D19" s="19" t="s">
        <v>41</v>
      </c>
      <c r="E19" s="6" t="s">
        <v>51</v>
      </c>
      <c r="F19" s="6" t="s">
        <v>44</v>
      </c>
      <c r="G19" s="10">
        <v>10</v>
      </c>
      <c r="H19" s="10">
        <v>10</v>
      </c>
      <c r="I19" s="6"/>
    </row>
    <row r="20" spans="1:9" s="7" customFormat="1" ht="102" customHeight="1" x14ac:dyDescent="0.15">
      <c r="A20" s="21"/>
      <c r="B20" s="6" t="s">
        <v>30</v>
      </c>
      <c r="C20" s="6" t="s">
        <v>35</v>
      </c>
      <c r="D20" s="20" t="s">
        <v>55</v>
      </c>
      <c r="E20" s="20" t="s">
        <v>42</v>
      </c>
      <c r="F20" s="20" t="s">
        <v>42</v>
      </c>
      <c r="G20" s="10">
        <v>40</v>
      </c>
      <c r="H20" s="10">
        <v>35</v>
      </c>
      <c r="I20" s="6" t="s">
        <v>48</v>
      </c>
    </row>
    <row r="21" spans="1:9" s="7" customFormat="1" x14ac:dyDescent="0.15">
      <c r="A21" s="21" t="s">
        <v>9</v>
      </c>
      <c r="B21" s="21"/>
      <c r="C21" s="21"/>
      <c r="D21" s="21"/>
      <c r="E21" s="21"/>
      <c r="F21" s="21"/>
      <c r="G21" s="10"/>
      <c r="H21" s="17">
        <f>SUM(H15:H20)+I8</f>
        <v>95</v>
      </c>
      <c r="I21" s="6"/>
    </row>
  </sheetData>
  <mergeCells count="24">
    <mergeCell ref="A8:B8"/>
    <mergeCell ref="A21:F21"/>
    <mergeCell ref="A14:A20"/>
    <mergeCell ref="B15:B19"/>
    <mergeCell ref="C16:C17"/>
    <mergeCell ref="A10:B10"/>
    <mergeCell ref="A11:B11"/>
    <mergeCell ref="A12:A13"/>
    <mergeCell ref="B12:E12"/>
    <mergeCell ref="F12:I12"/>
    <mergeCell ref="B13:E13"/>
    <mergeCell ref="F13:I13"/>
    <mergeCell ref="A9:B9"/>
    <mergeCell ref="A6:B6"/>
    <mergeCell ref="C6:E6"/>
    <mergeCell ref="G6:I6"/>
    <mergeCell ref="A7:B7"/>
    <mergeCell ref="A1:I1"/>
    <mergeCell ref="A2:I2"/>
    <mergeCell ref="A4:B4"/>
    <mergeCell ref="C4:I4"/>
    <mergeCell ref="A5:B5"/>
    <mergeCell ref="C5:E5"/>
    <mergeCell ref="G5:I5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8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2023-05-15T09:26:57Z</cp:lastPrinted>
  <dcterms:created xsi:type="dcterms:W3CDTF">2018-03-28T06:56:00Z</dcterms:created>
  <dcterms:modified xsi:type="dcterms:W3CDTF">2023-05-16T02:13:23Z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