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'4.基建修缮类'!$A$1:$I$24</definedName>
  </definedNames>
  <calcPr calcId="144525"/>
</workbook>
</file>

<file path=xl/calcChain.xml><?xml version="1.0" encoding="utf-8"?>
<calcChain xmlns="http://schemas.openxmlformats.org/spreadsheetml/2006/main">
  <c r="H8" i="32" l="1"/>
  <c r="I8" i="32" s="1"/>
  <c r="H24" i="32" s="1"/>
</calcChain>
</file>

<file path=xl/sharedStrings.xml><?xml version="1.0" encoding="utf-8"?>
<sst xmlns="http://schemas.openxmlformats.org/spreadsheetml/2006/main" count="76" uniqueCount="60">
  <si>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</si>
  <si>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</si>
  <si>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</si>
  <si>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</si>
  <si>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</si>
  <si>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</si>
  <si>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</si>
  <si>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</si>
  <si>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</si>
  <si>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</si>
  <si>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</si>
  <si>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</si>
  <si>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</si>
  <si>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</si>
  <si>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</si>
  <si>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</si>
  <si>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</si>
  <si>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</si>
  <si>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</si>
  <si>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</si>
  <si>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</si>
  <si>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</si>
  <si>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</si>
  <si>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</si>
  <si>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</si>
  <si>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</si>
  <si>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</si>
  <si>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</si>
  <si>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</si>
  <si>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</si>
  <si>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</si>
  <si>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总分</t>
  </si>
  <si>
    <t>顺义2022年普通公路安全设施精细化提升行动工程</t>
  </si>
  <si>
    <t>北京市交通委员会</t>
  </si>
  <si>
    <t>佟慧超</t>
  </si>
  <si>
    <t>提升11个点位长度</t>
  </si>
  <si>
    <t>2.66公里</t>
  </si>
  <si>
    <t>根据工程质量标准：《公路养护工程质量检验评定标准》（JTG5220-2020）要求，工程质量等级评定为合格</t>
  </si>
  <si>
    <t>优</t>
  </si>
  <si>
    <t>资金支付进度：根据项目实际实施进度和合同金额完成资金支付</t>
  </si>
  <si>
    <t>80万元</t>
  </si>
  <si>
    <t>带动顺义地区经济发展</t>
  </si>
  <si>
    <t>保证公路路况良好，改善群众出行条件和行车安全环境。在工程完工后将工程尾款及时足额的支付给各参建单位，为工程合同的履行提供资金保障</t>
  </si>
  <si>
    <t>使公路路域环境得到改善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</si>
  <si>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</si>
  <si>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方案制定和前期准备时间：2022年9月中旬前完成，招标采购时间：2022年10月中旬前完成，合同签订时间：2022年10下旬前完成，施工时间：2022年12月底完成</t>
    <phoneticPr fontId="6" type="noConversion"/>
  </si>
  <si>
    <t>支撑依据不充分</t>
    <phoneticPr fontId="6" type="noConversion"/>
  </si>
  <si>
    <t>对京沈线、顺平南线、龙塘路等11个点位实施安全设施精细化提升，保障道路畅通安顺。满足居民出行多方面需求，增加人民幸福感，为道路使用者及周边居民提供保障性服务。</t>
    <phoneticPr fontId="6" type="noConversion"/>
  </si>
  <si>
    <t>通过完善公路状况，使沿线得到可持续发展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</si>
  <si>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</si>
  <si>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</si>
  <si>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</si>
  <si>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</si>
  <si>
    <t>效益指标
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</si>
  <si>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</si>
  <si>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</si>
  <si>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</si>
  <si>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(10分）</t>
    <phoneticPr fontId="6" type="noConversion"/>
  </si>
  <si>
    <t>北京市交通委员会顺义公路分局</t>
    <phoneticPr fontId="6" type="noConversion"/>
  </si>
  <si>
    <t>79.44414万元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</si>
</sst>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19" zoomScale="90" zoomScaleNormal="90" zoomScaleSheetLayoutView="90" workbookViewId="0">
      <selection activeCell="H19" sqref="H19"/>
    </sheetView>
  </sheetViews>
  <sheetFormatPr defaultColWidth="9" defaultRowHeight="13.5" x14ac:dyDescent="0.15"/>
  <cols>
    <col min="1" max="1" width="4.125" style="10" customWidth="1"/>
    <col min="2" max="2" width="8.875" style="10" customWidth="1"/>
    <col min="3" max="3" width="18.25" style="10" customWidth="1"/>
    <col min="4" max="4" width="20" style="11" customWidth="1"/>
    <col min="5" max="5" width="14.5" style="11" customWidth="1"/>
    <col min="6" max="6" width="14.5" style="10" customWidth="1"/>
    <col min="7" max="7" width="7.5" style="12" customWidth="1"/>
    <col min="8" max="8" width="10" style="10" customWidth="1"/>
    <col min="9" max="9" width="12.75" style="10" customWidth="1"/>
    <col min="10" max="16384" width="9" style="10"/>
  </cols>
  <sheetData>
    <row r="1" spans="1:9" s="1" customFormat="1" ht="22.5" customHeight="1" x14ac:dyDescent="0.15">
      <c r="A1" s="17" t="s">
        <v>44</v>
      </c>
      <c r="B1" s="17"/>
      <c r="C1" s="17"/>
      <c r="D1" s="17"/>
      <c r="E1" s="17"/>
      <c r="F1" s="17"/>
      <c r="G1" s="17"/>
      <c r="H1" s="17"/>
      <c r="I1" s="17"/>
    </row>
    <row r="2" spans="1:9" s="2" customFormat="1" ht="18.75" customHeight="1" x14ac:dyDescent="0.15">
      <c r="A2" s="18" t="s">
        <v>0</v>
      </c>
      <c r="B2" s="18"/>
      <c r="C2" s="18"/>
      <c r="D2" s="18"/>
      <c r="E2" s="18"/>
      <c r="F2" s="18"/>
      <c r="G2" s="18"/>
      <c r="H2" s="18"/>
      <c r="I2" s="18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ht="17.45" customHeight="1" x14ac:dyDescent="0.15">
      <c r="A4" s="15" t="s">
        <v>1</v>
      </c>
      <c r="B4" s="15"/>
      <c r="C4" s="15" t="s">
        <v>32</v>
      </c>
      <c r="D4" s="15"/>
      <c r="E4" s="15"/>
      <c r="F4" s="15"/>
      <c r="G4" s="15"/>
      <c r="H4" s="15"/>
      <c r="I4" s="15"/>
    </row>
    <row r="5" spans="1:9" s="7" customFormat="1" ht="17.45" customHeight="1" x14ac:dyDescent="0.15">
      <c r="A5" s="15" t="s">
        <v>2</v>
      </c>
      <c r="B5" s="15"/>
      <c r="C5" s="15" t="s">
        <v>33</v>
      </c>
      <c r="D5" s="15"/>
      <c r="E5" s="15"/>
      <c r="F5" s="6" t="s">
        <v>3</v>
      </c>
      <c r="G5" s="15" t="s">
        <v>58</v>
      </c>
      <c r="H5" s="15"/>
      <c r="I5" s="15"/>
    </row>
    <row r="6" spans="1:9" s="7" customFormat="1" ht="17.45" customHeight="1" x14ac:dyDescent="0.15">
      <c r="A6" s="15" t="s">
        <v>4</v>
      </c>
      <c r="B6" s="15"/>
      <c r="C6" s="15" t="s">
        <v>34</v>
      </c>
      <c r="D6" s="15"/>
      <c r="E6" s="15"/>
      <c r="F6" s="6" t="s">
        <v>5</v>
      </c>
      <c r="G6" s="15">
        <v>13911234158</v>
      </c>
      <c r="H6" s="15"/>
      <c r="I6" s="15"/>
    </row>
    <row r="7" spans="1:9" s="7" customFormat="1" ht="17.45" customHeight="1" x14ac:dyDescent="0.15">
      <c r="A7" s="15" t="s">
        <v>6</v>
      </c>
      <c r="B7" s="15"/>
      <c r="C7" s="6"/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1:9" s="7" customFormat="1" ht="17.45" customHeight="1" x14ac:dyDescent="0.15">
      <c r="A8" s="15" t="s">
        <v>13</v>
      </c>
      <c r="B8" s="15"/>
      <c r="C8" s="14" t="s">
        <v>14</v>
      </c>
      <c r="D8" s="6">
        <v>80</v>
      </c>
      <c r="E8" s="6">
        <v>80</v>
      </c>
      <c r="F8" s="6">
        <v>79.444140000000004</v>
      </c>
      <c r="G8" s="6">
        <v>10</v>
      </c>
      <c r="H8" s="8">
        <f>+F8/E8</f>
        <v>0.99305175000000001</v>
      </c>
      <c r="I8" s="9">
        <f>G8*H8</f>
        <v>9.9305175000000006</v>
      </c>
    </row>
    <row r="9" spans="1:9" s="7" customFormat="1" ht="17.45" customHeight="1" x14ac:dyDescent="0.15">
      <c r="A9" s="16"/>
      <c r="B9" s="16"/>
      <c r="C9" s="14" t="s">
        <v>15</v>
      </c>
      <c r="D9" s="6">
        <v>80</v>
      </c>
      <c r="E9" s="6">
        <v>80</v>
      </c>
      <c r="F9" s="6">
        <v>79.444140000000004</v>
      </c>
      <c r="G9" s="6"/>
      <c r="H9" s="6"/>
      <c r="I9" s="6"/>
    </row>
    <row r="10" spans="1:9" s="7" customFormat="1" ht="17.45" customHeight="1" x14ac:dyDescent="0.15">
      <c r="A10" s="16"/>
      <c r="B10" s="16"/>
      <c r="C10" s="14" t="s">
        <v>16</v>
      </c>
      <c r="D10" s="6"/>
      <c r="E10" s="6"/>
      <c r="F10" s="6"/>
      <c r="G10" s="6"/>
      <c r="H10" s="6"/>
      <c r="I10" s="6"/>
    </row>
    <row r="11" spans="1:9" s="7" customFormat="1" ht="17.45" customHeight="1" x14ac:dyDescent="0.15">
      <c r="A11" s="16"/>
      <c r="B11" s="16"/>
      <c r="C11" s="14" t="s">
        <v>17</v>
      </c>
      <c r="D11" s="6"/>
      <c r="E11" s="6"/>
      <c r="F11" s="6"/>
      <c r="G11" s="6"/>
      <c r="H11" s="6"/>
      <c r="I11" s="6"/>
    </row>
    <row r="12" spans="1:9" s="7" customFormat="1" ht="17.45" customHeight="1" x14ac:dyDescent="0.15">
      <c r="A12" s="15" t="s">
        <v>18</v>
      </c>
      <c r="B12" s="15" t="s">
        <v>19</v>
      </c>
      <c r="C12" s="15"/>
      <c r="D12" s="15"/>
      <c r="E12" s="15"/>
      <c r="F12" s="15" t="s">
        <v>20</v>
      </c>
      <c r="G12" s="15"/>
      <c r="H12" s="15"/>
      <c r="I12" s="15"/>
    </row>
    <row r="13" spans="1:9" s="7" customFormat="1" ht="77.650000000000006" customHeight="1" x14ac:dyDescent="0.15">
      <c r="A13" s="15"/>
      <c r="B13" s="15" t="s">
        <v>47</v>
      </c>
      <c r="C13" s="15"/>
      <c r="D13" s="15"/>
      <c r="E13" s="15"/>
      <c r="F13" s="15" t="s">
        <v>47</v>
      </c>
      <c r="G13" s="15"/>
      <c r="H13" s="15"/>
      <c r="I13" s="15"/>
    </row>
    <row r="14" spans="1:9" s="7" customFormat="1" ht="29.25" customHeight="1" x14ac:dyDescent="0.15">
      <c r="A14" s="15" t="s">
        <v>21</v>
      </c>
      <c r="B14" s="6" t="s">
        <v>22</v>
      </c>
      <c r="C14" s="6" t="s">
        <v>23</v>
      </c>
      <c r="D14" s="6" t="s">
        <v>24</v>
      </c>
      <c r="E14" s="6" t="s">
        <v>25</v>
      </c>
      <c r="F14" s="6" t="s">
        <v>26</v>
      </c>
      <c r="G14" s="6" t="s">
        <v>10</v>
      </c>
      <c r="H14" s="6" t="s">
        <v>12</v>
      </c>
      <c r="I14" s="6" t="s">
        <v>27</v>
      </c>
    </row>
    <row r="15" spans="1:9" s="7" customFormat="1" ht="25.5" x14ac:dyDescent="0.15">
      <c r="A15" s="15"/>
      <c r="B15" s="15" t="s">
        <v>28</v>
      </c>
      <c r="C15" s="6" t="s">
        <v>54</v>
      </c>
      <c r="D15" s="19" t="s">
        <v>35</v>
      </c>
      <c r="E15" s="6" t="s">
        <v>36</v>
      </c>
      <c r="F15" s="6" t="s">
        <v>36</v>
      </c>
      <c r="G15" s="6">
        <v>15</v>
      </c>
      <c r="H15" s="6">
        <v>15</v>
      </c>
      <c r="I15" s="6"/>
    </row>
    <row r="16" spans="1:9" s="7" customFormat="1" ht="78.599999999999994" customHeight="1" x14ac:dyDescent="0.15">
      <c r="A16" s="15"/>
      <c r="B16" s="15"/>
      <c r="C16" s="6" t="s">
        <v>55</v>
      </c>
      <c r="D16" s="19" t="s">
        <v>37</v>
      </c>
      <c r="E16" s="6" t="s">
        <v>38</v>
      </c>
      <c r="F16" s="6" t="s">
        <v>38</v>
      </c>
      <c r="G16" s="6">
        <v>13</v>
      </c>
      <c r="H16" s="6">
        <v>13</v>
      </c>
      <c r="I16" s="6"/>
    </row>
    <row r="17" spans="1:9" s="7" customFormat="1" ht="122.1" customHeight="1" x14ac:dyDescent="0.15">
      <c r="A17" s="15"/>
      <c r="B17" s="15"/>
      <c r="C17" s="15" t="s">
        <v>56</v>
      </c>
      <c r="D17" s="19" t="s">
        <v>45</v>
      </c>
      <c r="E17" s="6" t="s">
        <v>38</v>
      </c>
      <c r="F17" s="6" t="s">
        <v>38</v>
      </c>
      <c r="G17" s="6">
        <v>6</v>
      </c>
      <c r="H17" s="6">
        <v>6</v>
      </c>
      <c r="I17" s="6"/>
    </row>
    <row r="18" spans="1:9" s="7" customFormat="1" ht="54" customHeight="1" x14ac:dyDescent="0.15">
      <c r="A18" s="15"/>
      <c r="B18" s="15"/>
      <c r="C18" s="15"/>
      <c r="D18" s="19" t="s">
        <v>39</v>
      </c>
      <c r="E18" s="6" t="s">
        <v>38</v>
      </c>
      <c r="F18" s="6" t="s">
        <v>38</v>
      </c>
      <c r="G18" s="6">
        <v>6</v>
      </c>
      <c r="H18" s="6">
        <v>6</v>
      </c>
      <c r="I18" s="6"/>
    </row>
    <row r="19" spans="1:9" s="7" customFormat="1" ht="31.35" customHeight="1" x14ac:dyDescent="0.15">
      <c r="A19" s="15"/>
      <c r="B19" s="15"/>
      <c r="C19" s="6" t="s">
        <v>57</v>
      </c>
      <c r="D19" s="19" t="s">
        <v>29</v>
      </c>
      <c r="E19" s="6" t="s">
        <v>40</v>
      </c>
      <c r="F19" s="6" t="s">
        <v>59</v>
      </c>
      <c r="G19" s="6">
        <v>10</v>
      </c>
      <c r="H19" s="6">
        <v>10</v>
      </c>
      <c r="I19" s="6"/>
    </row>
    <row r="20" spans="1:9" s="7" customFormat="1" ht="47.1" customHeight="1" x14ac:dyDescent="0.15">
      <c r="A20" s="15"/>
      <c r="B20" s="15" t="s">
        <v>30</v>
      </c>
      <c r="C20" s="15" t="s">
        <v>53</v>
      </c>
      <c r="D20" s="19" t="s">
        <v>49</v>
      </c>
      <c r="E20" s="6" t="s">
        <v>41</v>
      </c>
      <c r="F20" s="6" t="s">
        <v>41</v>
      </c>
      <c r="G20" s="6">
        <v>10</v>
      </c>
      <c r="H20" s="6">
        <v>9</v>
      </c>
      <c r="I20" s="6" t="s">
        <v>46</v>
      </c>
    </row>
    <row r="21" spans="1:9" s="7" customFormat="1" ht="153.4" customHeight="1" x14ac:dyDescent="0.15">
      <c r="A21" s="15"/>
      <c r="B21" s="15"/>
      <c r="C21" s="15"/>
      <c r="D21" s="19" t="s">
        <v>50</v>
      </c>
      <c r="E21" s="6" t="s">
        <v>42</v>
      </c>
      <c r="F21" s="6" t="s">
        <v>42</v>
      </c>
      <c r="G21" s="6">
        <v>10</v>
      </c>
      <c r="H21" s="6">
        <v>9</v>
      </c>
      <c r="I21" s="6" t="s">
        <v>46</v>
      </c>
    </row>
    <row r="22" spans="1:9" s="7" customFormat="1" ht="38.65" customHeight="1" x14ac:dyDescent="0.15">
      <c r="A22" s="15"/>
      <c r="B22" s="15"/>
      <c r="C22" s="15"/>
      <c r="D22" s="19" t="s">
        <v>51</v>
      </c>
      <c r="E22" s="6" t="s">
        <v>43</v>
      </c>
      <c r="F22" s="6" t="s">
        <v>43</v>
      </c>
      <c r="G22" s="6">
        <v>10</v>
      </c>
      <c r="H22" s="6">
        <v>9</v>
      </c>
      <c r="I22" s="6" t="s">
        <v>46</v>
      </c>
    </row>
    <row r="23" spans="1:9" s="7" customFormat="1" ht="51.75" customHeight="1" x14ac:dyDescent="0.15">
      <c r="A23" s="15"/>
      <c r="B23" s="15"/>
      <c r="C23" s="15"/>
      <c r="D23" s="19" t="s">
        <v>52</v>
      </c>
      <c r="E23" s="6" t="s">
        <v>48</v>
      </c>
      <c r="F23" s="6" t="s">
        <v>48</v>
      </c>
      <c r="G23" s="6">
        <v>10</v>
      </c>
      <c r="H23" s="6">
        <v>8</v>
      </c>
      <c r="I23" s="6" t="s">
        <v>46</v>
      </c>
    </row>
    <row r="24" spans="1:9" s="7" customFormat="1" ht="21.75" customHeight="1" x14ac:dyDescent="0.15">
      <c r="A24" s="15" t="s">
        <v>31</v>
      </c>
      <c r="B24" s="15"/>
      <c r="C24" s="15"/>
      <c r="D24" s="15"/>
      <c r="E24" s="15"/>
      <c r="F24" s="15"/>
      <c r="G24" s="6"/>
      <c r="H24" s="13">
        <f>I8+SUM(H15:H23)</f>
        <v>94.930517500000008</v>
      </c>
      <c r="I24" s="6"/>
    </row>
  </sheetData>
  <mergeCells count="26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24:F24"/>
    <mergeCell ref="A7:B7"/>
    <mergeCell ref="A8:B8"/>
    <mergeCell ref="A9:B9"/>
    <mergeCell ref="A10:B10"/>
    <mergeCell ref="A11:B11"/>
    <mergeCell ref="A12:A13"/>
    <mergeCell ref="A14:A23"/>
    <mergeCell ref="B15:B19"/>
    <mergeCell ref="B20:B23"/>
    <mergeCell ref="C17:C18"/>
    <mergeCell ref="C20:C23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2023-05-15T09:51:34Z</cp:lastPrinted>
  <dcterms:created xsi:type="dcterms:W3CDTF">2018-03-28T06:56:00Z</dcterms:created>
  <dcterms:modified xsi:type="dcterms:W3CDTF">2023-05-15T09:51:39Z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BD2DEBD53BDD47A6889591CF91427E57_12</vt:lpwstr>
  </property>
</Properties>
</file>