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348" tabRatio="927"/>
  </bookViews>
  <sheets>
    <sheet name="4.基建修缮类" sheetId="32" r:id="rId1"/>
  </sheets>
  <definedNames>
    <definedName name="_xlnm.Print_Area" localSheetId="0">'4.基建修缮类'!$A$1:$I$26</definedName>
  </definedNames>
  <calcPr calcId="144525"/>
</workbook>
</file>

<file path=xl/sharedStrings.xml><?xml version="1.0" encoding="utf-8"?>
<sst xmlns="http://schemas.openxmlformats.org/spreadsheetml/2006/main" count="82" uniqueCount="66">
  <si>
    <r>
      <rPr>
        <b/>
        <sz val="18"/>
        <color indexed="8"/>
        <rFont val="仿宋"/>
        <charset val="134"/>
      </rPr>
      <t>项目支出绩效自评表</t>
    </r>
    <r>
      <rPr>
        <sz val="18"/>
        <color indexed="8"/>
        <rFont val="仿宋"/>
        <charset val="134"/>
      </rPr>
      <t xml:space="preserve"> </t>
    </r>
  </si>
  <si>
    <t>（2022年度）</t>
  </si>
  <si>
    <t>项目名称</t>
  </si>
  <si>
    <t>顺义普通公路水毁恢复工程（中央）</t>
  </si>
  <si>
    <t>主管部门</t>
  </si>
  <si>
    <t>北京市交通委员会</t>
  </si>
  <si>
    <t>实施单位</t>
  </si>
  <si>
    <t>北京市交通委员会顺义公路分局</t>
  </si>
  <si>
    <t>项目负责人</t>
  </si>
  <si>
    <t>薛萌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</si>
  <si>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</si>
  <si>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</si>
  <si>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</si>
  <si>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</si>
  <si>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</si>
  <si>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</si>
  <si>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</si>
  <si>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</si>
  <si>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</si>
  <si>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</si>
  <si>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</si>
  <si>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</si>
  <si>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</si>
  <si>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</si>
  <si>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</si>
  <si>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</si>
  <si>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完成2022年辖区范围内413.57公里管养道路的公路水毁恢复工作，主要内容包括水毁造成的路面冲毁，路基浪窝等恢复重建等，保障道路通行能力，保障道路桥梁的安全性，维护道路等级质量，保障道路畅通安顺，保障道路病害处治到位，满足居民出行多方面需求，增加人民幸福感，为道路使用者及周边居民提供保障性服务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</si>
  <si>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</si>
  <si>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</si>
  <si>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</si>
  <si>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</si>
  <si>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</si>
  <si>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</si>
  <si>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</si>
  <si>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</si>
  <si>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</si>
  <si>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项目里程</t>
  </si>
  <si>
    <t>413.57公里</t>
  </si>
  <si>
    <t>质量指标
（13分）</t>
  </si>
  <si>
    <t>工程质量标准：《公路养护工程质量检验评定标准》（JTG5220-2020）</t>
  </si>
  <si>
    <t>合格</t>
  </si>
  <si>
    <t>项目竣工验收通过率</t>
  </si>
  <si>
    <t>时效指标
（12分）</t>
  </si>
  <si>
    <t>普通公路水毁恢复</t>
  </si>
  <si>
    <t>方案制定和前期准备时间：2022年3月底前完成，招标采购时间：2022年4月底前完成，合同签订时间：2022年4月底前完成，施工时间：2022年4月底前开工，完工时间：2022年9月底前完成，交竣工验收时间：2022年12月底前完成</t>
  </si>
  <si>
    <t>资金支付进度</t>
  </si>
  <si>
    <t>根据项目实际实施进度和合同金额完成资金支付</t>
  </si>
  <si>
    <t>成本指标
（10分）</t>
  </si>
  <si>
    <t>项目预算控制数</t>
  </si>
  <si>
    <t>490万元</t>
  </si>
  <si>
    <t>效益指标（30分）</t>
  </si>
  <si>
    <t>效益指标
（30分）</t>
  </si>
  <si>
    <t>社会效益</t>
  </si>
  <si>
    <t>完善公路路况、交通标志设施和路域绿化，道路交通安全状况得到改善</t>
  </si>
  <si>
    <t>支撑资料不充分</t>
  </si>
  <si>
    <t>经济效益</t>
  </si>
  <si>
    <t>带动顺义地区经济发展</t>
  </si>
  <si>
    <t>可持续效益</t>
  </si>
  <si>
    <t>通过对路面冲毁，路基浪窝等恢复重建，保障道路通行能力，使道路养护得到可持续发展</t>
  </si>
  <si>
    <t>环境效益</t>
  </si>
  <si>
    <t>顺义区县级以上公路路域环境得到改善</t>
  </si>
  <si>
    <t>满意度指标（10分）</t>
  </si>
  <si>
    <t>服务对象
满意度指标（10分）</t>
  </si>
  <si>
    <t>顺义普通公路水毁恢复工程（中央）满意度</t>
  </si>
  <si>
    <t>≥99%</t>
  </si>
  <si>
    <t>总分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</si>
</sst>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  <numFmt numFmtId="176" formatCode="0.00_ "/>
    <numFmt numFmtId="44" formatCode="_ &quot;￥&quot;* #,##0.00_ ;_ &quot;￥&quot;* \-#,##0.00_ ;_ &quot;￥&quot;* &quot;-&quot;??_ ;_ @_ "/>
  </numFmts>
  <fonts count="32">
    <font>
      <sz val="11"/>
      <color theme="1"/>
      <name val="宋体"/>
      <charset val="134"/>
      <scheme val="minor"/>
    </font>
    <font>
      <sz val="18"/>
      <color theme="1"/>
      <name val="仿宋"/>
      <charset val="134"/>
    </font>
    <font>
      <sz val="14"/>
      <color theme="1"/>
      <name val="仿宋"/>
      <charset val="134"/>
    </font>
    <font>
      <sz val="11"/>
      <color theme="1"/>
      <name val="仿宋"/>
      <charset val="134"/>
    </font>
    <font>
      <b/>
      <sz val="18"/>
      <color indexed="8"/>
      <name val="仿宋"/>
      <charset val="134"/>
    </font>
    <font>
      <sz val="10.5"/>
      <color indexed="8"/>
      <name val="仿宋"/>
      <charset val="134"/>
    </font>
    <font>
      <sz val="10.5"/>
      <color theme="1"/>
      <name val="仿宋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sz val="12"/>
      <color theme="1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3F3F76"/>
      <name val="宋体"/>
      <charset val="0"/>
      <scheme val="minor"/>
    </font>
    <font>
      <sz val="10"/>
      <name val="Arial"/>
      <charset val="134"/>
    </font>
    <font>
      <i/>
      <sz val="11"/>
      <color rgb="FF7F7F7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indexed="8"/>
      <name val="宋体"/>
      <charset val="134"/>
    </font>
    <font>
      <b/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8"/>
      <color indexed="8"/>
      <name val="仿宋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63">
    <xf numFmtId="0" fontId="0" fillId="0" borderId="0">
      <alignment vertical="center"/>
    </xf>
    <xf numFmtId="43" fontId="22" fillId="0" borderId="0" applyFont="false" applyFill="false" applyBorder="false" applyAlignment="false" applyProtection="false">
      <alignment vertical="center"/>
    </xf>
    <xf numFmtId="0" fontId="15" fillId="0" borderId="0"/>
    <xf numFmtId="0" fontId="22" fillId="0" borderId="0"/>
    <xf numFmtId="0" fontId="15" fillId="0" borderId="0"/>
    <xf numFmtId="0" fontId="15" fillId="0" borderId="0">
      <alignment vertical="center"/>
    </xf>
    <xf numFmtId="0" fontId="9" fillId="0" borderId="0"/>
    <xf numFmtId="0" fontId="8" fillId="24" borderId="0" applyNumberFormat="false" applyBorder="false" applyAlignment="false" applyProtection="false">
      <alignment vertical="center"/>
    </xf>
    <xf numFmtId="0" fontId="8" fillId="19" borderId="0" applyNumberFormat="false" applyBorder="false" applyAlignment="false" applyProtection="false">
      <alignment vertical="center"/>
    </xf>
    <xf numFmtId="0" fontId="7" fillId="18" borderId="0" applyNumberFormat="false" applyBorder="false" applyAlignment="false" applyProtection="false">
      <alignment vertical="center"/>
    </xf>
    <xf numFmtId="0" fontId="8" fillId="20" borderId="0" applyNumberFormat="false" applyBorder="false" applyAlignment="false" applyProtection="false">
      <alignment vertical="center"/>
    </xf>
    <xf numFmtId="0" fontId="8" fillId="29" borderId="0" applyNumberFormat="false" applyBorder="false" applyAlignment="false" applyProtection="false">
      <alignment vertical="center"/>
    </xf>
    <xf numFmtId="0" fontId="7" fillId="17" borderId="0" applyNumberFormat="false" applyBorder="false" applyAlignment="false" applyProtection="false">
      <alignment vertical="center"/>
    </xf>
    <xf numFmtId="0" fontId="8" fillId="16" borderId="0" applyNumberFormat="false" applyBorder="false" applyAlignment="false" applyProtection="false">
      <alignment vertical="center"/>
    </xf>
    <xf numFmtId="0" fontId="26" fillId="0" borderId="16" applyNumberFormat="false" applyFill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0" fontId="23" fillId="0" borderId="14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25" fillId="0" borderId="15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15" fillId="0" borderId="0"/>
    <xf numFmtId="0" fontId="7" fillId="21" borderId="0" applyNumberFormat="false" applyBorder="false" applyAlignment="false" applyProtection="false">
      <alignment vertical="center"/>
    </xf>
    <xf numFmtId="0" fontId="24" fillId="0" borderId="0" applyNumberFormat="false" applyFill="false" applyBorder="false" applyAlignment="false" applyProtection="false">
      <alignment vertical="center"/>
    </xf>
    <xf numFmtId="0" fontId="8" fillId="28" borderId="0" applyNumberFormat="false" applyBorder="false" applyAlignment="false" applyProtection="false">
      <alignment vertical="center"/>
    </xf>
    <xf numFmtId="0" fontId="22" fillId="0" borderId="0">
      <alignment vertical="center"/>
    </xf>
    <xf numFmtId="0" fontId="7" fillId="31" borderId="0" applyNumberFormat="false" applyBorder="false" applyAlignment="false" applyProtection="false">
      <alignment vertical="center"/>
    </xf>
    <xf numFmtId="0" fontId="29" fillId="0" borderId="15" applyNumberFormat="false" applyFill="false" applyAlignment="false" applyProtection="false">
      <alignment vertical="center"/>
    </xf>
    <xf numFmtId="0" fontId="27" fillId="0" borderId="0" applyNumberFormat="false" applyFill="false" applyBorder="false" applyAlignment="false" applyProtection="false">
      <alignment vertical="center"/>
    </xf>
    <xf numFmtId="0" fontId="8" fillId="30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8" fillId="32" borderId="0" applyNumberFormat="false" applyBorder="false" applyAlignment="false" applyProtection="false">
      <alignment vertical="center"/>
    </xf>
    <xf numFmtId="0" fontId="20" fillId="10" borderId="13" applyNumberFormat="false" applyAlignment="false" applyProtection="false">
      <alignment vertical="center"/>
    </xf>
    <xf numFmtId="0" fontId="30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7" fillId="23" borderId="0" applyNumberFormat="false" applyBorder="false" applyAlignment="false" applyProtection="false">
      <alignment vertical="center"/>
    </xf>
    <xf numFmtId="0" fontId="8" fillId="14" borderId="0" applyNumberFormat="false" applyBorder="false" applyAlignment="false" applyProtection="false">
      <alignment vertical="center"/>
    </xf>
    <xf numFmtId="0" fontId="18" fillId="0" borderId="0"/>
    <xf numFmtId="0" fontId="9" fillId="0" borderId="0"/>
    <xf numFmtId="0" fontId="7" fillId="12" borderId="0" applyNumberFormat="false" applyBorder="false" applyAlignment="false" applyProtection="false">
      <alignment vertical="center"/>
    </xf>
    <xf numFmtId="0" fontId="17" fillId="11" borderId="13" applyNumberFormat="false" applyAlignment="false" applyProtection="false">
      <alignment vertical="center"/>
    </xf>
    <xf numFmtId="0" fontId="16" fillId="10" borderId="12" applyNumberFormat="false" applyAlignment="false" applyProtection="false">
      <alignment vertical="center"/>
    </xf>
    <xf numFmtId="0" fontId="14" fillId="9" borderId="11" applyNumberFormat="false" applyAlignment="false" applyProtection="false">
      <alignment vertical="center"/>
    </xf>
    <xf numFmtId="0" fontId="13" fillId="0" borderId="0"/>
    <xf numFmtId="0" fontId="9" fillId="0" borderId="0"/>
    <xf numFmtId="0" fontId="12" fillId="0" borderId="10" applyNumberFormat="false" applyFill="false" applyAlignment="false" applyProtection="false">
      <alignment vertical="center"/>
    </xf>
    <xf numFmtId="0" fontId="7" fillId="8" borderId="0" applyNumberFormat="false" applyBorder="false" applyAlignment="false" applyProtection="false">
      <alignment vertical="center"/>
    </xf>
    <xf numFmtId="0" fontId="15" fillId="0" borderId="0">
      <alignment vertical="center"/>
    </xf>
    <xf numFmtId="0" fontId="7" fillId="26" borderId="0" applyNumberFormat="false" applyBorder="false" applyAlignment="false" applyProtection="false">
      <alignment vertical="center"/>
    </xf>
    <xf numFmtId="0" fontId="0" fillId="7" borderId="9" applyNumberFormat="false" applyFont="false" applyAlignment="false" applyProtection="false">
      <alignment vertical="center"/>
    </xf>
    <xf numFmtId="0" fontId="28" fillId="0" borderId="0" applyNumberFormat="false" applyFill="false" applyBorder="false" applyAlignment="false" applyProtection="false">
      <alignment vertical="center"/>
    </xf>
    <xf numFmtId="0" fontId="11" fillId="6" borderId="0" applyNumberFormat="false" applyBorder="false" applyAlignment="false" applyProtection="false">
      <alignment vertical="center"/>
    </xf>
    <xf numFmtId="0" fontId="26" fillId="0" borderId="0" applyNumberFormat="false" applyFill="false" applyBorder="false" applyAlignment="false" applyProtection="false">
      <alignment vertical="center"/>
    </xf>
    <xf numFmtId="0" fontId="7" fillId="5" borderId="0" applyNumberFormat="false" applyBorder="false" applyAlignment="false" applyProtection="false">
      <alignment vertical="center"/>
    </xf>
    <xf numFmtId="0" fontId="10" fillId="4" borderId="0" applyNumberFormat="false" applyBorder="false" applyAlignment="false" applyProtection="false">
      <alignment vertical="center"/>
    </xf>
    <xf numFmtId="0" fontId="8" fillId="13" borderId="0" applyNumberFormat="false" applyBorder="false" applyAlignment="false" applyProtection="false">
      <alignment vertical="center"/>
    </xf>
    <xf numFmtId="0" fontId="21" fillId="15" borderId="0" applyNumberFormat="false" applyBorder="false" applyAlignment="false" applyProtection="false">
      <alignment vertical="center"/>
    </xf>
    <xf numFmtId="0" fontId="7" fillId="25" borderId="0" applyNumberFormat="false" applyBorder="false" applyAlignment="false" applyProtection="false">
      <alignment vertical="center"/>
    </xf>
    <xf numFmtId="0" fontId="8" fillId="22" borderId="0" applyNumberFormat="false" applyBorder="false" applyAlignment="false" applyProtection="false">
      <alignment vertical="center"/>
    </xf>
    <xf numFmtId="0" fontId="9" fillId="0" borderId="0"/>
    <xf numFmtId="0" fontId="7" fillId="27" borderId="0" applyNumberFormat="false" applyBorder="false" applyAlignment="false" applyProtection="false">
      <alignment vertical="center"/>
    </xf>
    <xf numFmtId="0" fontId="8" fillId="3" borderId="0" applyNumberFormat="false" applyBorder="false" applyAlignment="false" applyProtection="false">
      <alignment vertical="center"/>
    </xf>
    <xf numFmtId="0" fontId="7" fillId="2" borderId="0" applyNumberFormat="false" applyBorder="false" applyAlignment="false" applyProtection="false">
      <alignment vertical="center"/>
    </xf>
  </cellStyleXfs>
  <cellXfs count="30">
    <xf numFmtId="0" fontId="0" fillId="0" borderId="0" xfId="0">
      <alignment vertical="center"/>
    </xf>
    <xf numFmtId="0" fontId="1" fillId="0" borderId="0" xfId="0" applyFont="true">
      <alignment vertical="center"/>
    </xf>
    <xf numFmtId="0" fontId="2" fillId="0" borderId="0" xfId="0" applyFont="true">
      <alignment vertical="center"/>
    </xf>
    <xf numFmtId="0" fontId="3" fillId="0" borderId="0" xfId="0" applyFont="true" applyAlignment="true"/>
    <xf numFmtId="0" fontId="3" fillId="0" borderId="0" xfId="0" applyFont="true">
      <alignment vertical="center"/>
    </xf>
    <xf numFmtId="0" fontId="3" fillId="0" borderId="0" xfId="0" applyFont="true" applyAlignment="true">
      <alignment horizontal="center" vertical="center"/>
    </xf>
    <xf numFmtId="176" fontId="3" fillId="0" borderId="0" xfId="0" applyNumberFormat="true" applyFont="true" applyAlignment="true">
      <alignment horizontal="center" vertical="center" wrapText="true"/>
    </xf>
    <xf numFmtId="0" fontId="4" fillId="0" borderId="0" xfId="0" applyFont="true" applyAlignment="true">
      <alignment horizontal="center" vertical="center" wrapText="true"/>
    </xf>
    <xf numFmtId="0" fontId="2" fillId="0" borderId="0" xfId="0" applyFont="true" applyAlignment="true">
      <alignment horizontal="center" vertical="center" wrapText="true"/>
    </xf>
    <xf numFmtId="0" fontId="2" fillId="0" borderId="1" xfId="0" applyFont="true" applyBorder="true" applyAlignment="true">
      <alignment vertical="center" wrapText="true"/>
    </xf>
    <xf numFmtId="0" fontId="2" fillId="0" borderId="1" xfId="0" applyFont="true" applyBorder="true" applyAlignment="true">
      <alignment horizontal="center" vertical="center" wrapText="true"/>
    </xf>
    <xf numFmtId="0" fontId="5" fillId="0" borderId="2" xfId="0" applyFont="true" applyBorder="true" applyAlignment="true">
      <alignment horizontal="center" vertical="center" wrapText="true"/>
    </xf>
    <xf numFmtId="0" fontId="5" fillId="0" borderId="3" xfId="0" applyFont="true" applyBorder="true" applyAlignment="true">
      <alignment horizontal="center" vertical="center" wrapText="true"/>
    </xf>
    <xf numFmtId="0" fontId="5" fillId="0" borderId="3" xfId="0" applyFont="true" applyBorder="true" applyAlignment="true">
      <alignment vertical="center" wrapText="true"/>
    </xf>
    <xf numFmtId="2" fontId="5" fillId="0" borderId="2" xfId="0" applyNumberFormat="true" applyFont="true" applyBorder="true" applyAlignment="true">
      <alignment horizontal="center" vertical="center" wrapText="true"/>
    </xf>
    <xf numFmtId="0" fontId="6" fillId="0" borderId="2" xfId="0" applyFont="true" applyBorder="true" applyAlignment="true">
      <alignment vertical="center" wrapText="true"/>
    </xf>
    <xf numFmtId="0" fontId="5" fillId="0" borderId="4" xfId="0" applyFont="true" applyBorder="true" applyAlignment="true">
      <alignment horizontal="center" vertical="center" wrapText="true"/>
    </xf>
    <xf numFmtId="0" fontId="5" fillId="0" borderId="5" xfId="0" applyFont="true" applyBorder="true" applyAlignment="true">
      <alignment horizontal="center" vertical="center" wrapText="true"/>
    </xf>
    <xf numFmtId="0" fontId="5" fillId="0" borderId="6" xfId="0" applyFont="true" applyBorder="true" applyAlignment="true">
      <alignment horizontal="center" vertical="center" wrapText="true"/>
    </xf>
    <xf numFmtId="0" fontId="5" fillId="0" borderId="2" xfId="0" applyFont="true" applyBorder="true" applyAlignment="true">
      <alignment horizontal="left" vertical="center" wrapText="true"/>
    </xf>
    <xf numFmtId="0" fontId="5" fillId="0" borderId="4" xfId="0" applyFont="true" applyBorder="true" applyAlignment="true">
      <alignment horizontal="left" vertical="center" wrapText="true"/>
    </xf>
    <xf numFmtId="0" fontId="5" fillId="0" borderId="7" xfId="0" applyFont="true" applyBorder="true" applyAlignment="true">
      <alignment horizontal="center" vertical="center" wrapText="true"/>
    </xf>
    <xf numFmtId="176" fontId="2" fillId="0" borderId="1" xfId="0" applyNumberFormat="true" applyFont="true" applyBorder="true" applyAlignment="true">
      <alignment horizontal="center" vertical="center" wrapText="true"/>
    </xf>
    <xf numFmtId="2" fontId="5" fillId="0" borderId="8" xfId="0" applyNumberFormat="true" applyFont="true" applyBorder="true" applyAlignment="true">
      <alignment horizontal="center" vertical="center" wrapText="true"/>
    </xf>
    <xf numFmtId="2" fontId="5" fillId="0" borderId="3" xfId="0" applyNumberFormat="true" applyFont="true" applyBorder="true" applyAlignment="true">
      <alignment horizontal="center" vertical="center" wrapText="true"/>
    </xf>
    <xf numFmtId="10" fontId="5" fillId="0" borderId="2" xfId="0" applyNumberFormat="true" applyFont="true" applyBorder="true" applyAlignment="true">
      <alignment horizontal="center" vertical="center" wrapText="true"/>
    </xf>
    <xf numFmtId="0" fontId="5" fillId="0" borderId="8" xfId="0" applyFont="true" applyBorder="true" applyAlignment="true">
      <alignment horizontal="center" vertical="center" wrapText="true"/>
    </xf>
    <xf numFmtId="9" fontId="5" fillId="0" borderId="2" xfId="0" applyNumberFormat="true" applyFont="true" applyBorder="true" applyAlignment="true">
      <alignment horizontal="center" vertical="center" wrapText="true"/>
    </xf>
    <xf numFmtId="176" fontId="6" fillId="0" borderId="2" xfId="0" applyNumberFormat="true" applyFont="true" applyBorder="true" applyAlignment="true">
      <alignment horizontal="center" vertical="center" wrapText="true"/>
    </xf>
    <xf numFmtId="176" fontId="5" fillId="0" borderId="2" xfId="0" applyNumberFormat="true" applyFont="true" applyBorder="true" applyAlignment="true">
      <alignment horizontal="center" vertical="center" wrapText="true"/>
    </xf>
  </cellXfs>
  <cellStyles count="63">
    <cellStyle name="常规" xfId="0" builtinId="0"/>
    <cellStyle name="千位分隔 2" xfId="1"/>
    <cellStyle name="常规 4 4" xfId="2"/>
    <cellStyle name="常规 4 3" xfId="3"/>
    <cellStyle name="常规 4 2" xfId="4"/>
    <cellStyle name="常规 2 4" xfId="5"/>
    <cellStyle name="常规 2 2 2" xfId="6"/>
    <cellStyle name="40% - 强调文字颜色 6" xfId="7" builtinId="51"/>
    <cellStyle name="20% - 强调文字颜色 6" xfId="8" builtinId="50"/>
    <cellStyle name="强调文字颜色 6" xfId="9" builtinId="49"/>
    <cellStyle name="40% - 强调文字颜色 5" xfId="10" builtinId="47"/>
    <cellStyle name="20% - 强调文字颜色 5" xfId="11" builtinId="46"/>
    <cellStyle name="强调文字颜色 5" xfId="12" builtinId="45"/>
    <cellStyle name="40% - 强调文字颜色 4" xfId="13" builtinId="43"/>
    <cellStyle name="标题 3" xfId="14" builtinId="18"/>
    <cellStyle name="解释性文本" xfId="15" builtinId="53"/>
    <cellStyle name="汇总" xfId="16" builtinId="25"/>
    <cellStyle name="百分比" xfId="17" builtinId="5"/>
    <cellStyle name="千位分隔" xfId="18" builtinId="3"/>
    <cellStyle name="标题 2" xfId="19" builtinId="17"/>
    <cellStyle name="货币[0]" xfId="20" builtinId="7"/>
    <cellStyle name="常规 4" xfId="21"/>
    <cellStyle name="60% - 强调文字颜色 4" xfId="22" builtinId="44"/>
    <cellStyle name="警告文本" xfId="23" builtinId="11"/>
    <cellStyle name="20% - 强调文字颜色 2" xfId="24" builtinId="34"/>
    <cellStyle name="常规 5" xfId="25"/>
    <cellStyle name="60% - 强调文字颜色 5" xfId="26" builtinId="48"/>
    <cellStyle name="标题 1" xfId="27" builtinId="16"/>
    <cellStyle name="超链接" xfId="28" builtinId="8"/>
    <cellStyle name="20% - 强调文字颜色 3" xfId="29" builtinId="38"/>
    <cellStyle name="货币" xfId="30" builtinId="4"/>
    <cellStyle name="20% - 强调文字颜色 4" xfId="31" builtinId="42"/>
    <cellStyle name="计算" xfId="32" builtinId="22"/>
    <cellStyle name="已访问的超链接" xfId="33" builtinId="9"/>
    <cellStyle name="千位分隔[0]" xfId="34" builtinId="6"/>
    <cellStyle name="强调文字颜色 4" xfId="35" builtinId="41"/>
    <cellStyle name="40% - 强调文字颜色 3" xfId="36" builtinId="39"/>
    <cellStyle name="常规 6" xfId="37"/>
    <cellStyle name="常规 2 2" xfId="38"/>
    <cellStyle name="60% - 强调文字颜色 6" xfId="39" builtinId="52"/>
    <cellStyle name="输入" xfId="40" builtinId="20"/>
    <cellStyle name="输出" xfId="41" builtinId="21"/>
    <cellStyle name="检查单元格" xfId="42" builtinId="23"/>
    <cellStyle name="常规 7" xfId="43"/>
    <cellStyle name="常规 2 3" xfId="44"/>
    <cellStyle name="链接单元格" xfId="45" builtinId="24"/>
    <cellStyle name="60% - 强调文字颜色 1" xfId="46" builtinId="32"/>
    <cellStyle name="常规 3" xfId="47"/>
    <cellStyle name="60% - 强调文字颜色 3" xfId="48" builtinId="40"/>
    <cellStyle name="注释" xfId="49" builtinId="10"/>
    <cellStyle name="标题" xfId="50" builtinId="15"/>
    <cellStyle name="好" xfId="51" builtinId="26"/>
    <cellStyle name="标题 4" xfId="52" builtinId="19"/>
    <cellStyle name="强调文字颜色 1" xfId="53" builtinId="29"/>
    <cellStyle name="适中" xfId="54" builtinId="28"/>
    <cellStyle name="20% - 强调文字颜色 1" xfId="55" builtinId="30"/>
    <cellStyle name="差" xfId="56" builtinId="27"/>
    <cellStyle name="强调文字颜色 2" xfId="57" builtinId="33"/>
    <cellStyle name="40% - 强调文字颜色 1" xfId="58" builtinId="31"/>
    <cellStyle name="常规 2" xfId="59"/>
    <cellStyle name="60% - 强调文字颜色 2" xfId="60" builtinId="36"/>
    <cellStyle name="40% - 强调文字颜色 2" xfId="61" builtinId="35"/>
    <cellStyle name="强调文字颜色 3" xfId="62" builtinId="37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true"/>
        </a:gradFill>
        <a:gradFill rotWithShape="true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false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true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true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6"/>
  <sheetViews>
    <sheetView tabSelected="1" view="pageBreakPreview" zoomScale="85" zoomScaleNormal="90" zoomScaleSheetLayoutView="85" topLeftCell="A13" workbookViewId="0">
      <selection activeCell="F13" sqref="F13:I13"/>
    </sheetView>
  </sheetViews>
  <sheetFormatPr defaultColWidth="9" defaultRowHeight="14.4"/>
  <cols>
    <col min="1" max="1" width="4.12962962962963" style="4" customWidth="true"/>
    <col min="2" max="2" width="13.8796296296296" style="4" customWidth="true"/>
    <col min="3" max="3" width="18.8796296296296" style="4" customWidth="true"/>
    <col min="4" max="4" width="16.75" style="5" customWidth="true"/>
    <col min="5" max="5" width="19.6296296296296" style="5" customWidth="true"/>
    <col min="6" max="6" width="17.1296296296296" style="4" customWidth="true"/>
    <col min="7" max="7" width="9.25" style="6" customWidth="true"/>
    <col min="8" max="8" width="11.6296296296296" style="4" customWidth="true"/>
    <col min="9" max="9" width="13.3796296296296" style="4" customWidth="true"/>
    <col min="10" max="16384" width="9" style="4"/>
  </cols>
  <sheetData>
    <row r="1" s="1" customFormat="true" ht="22.5" customHeight="true" spans="1:9">
      <c r="A1" s="7" t="s">
        <v>0</v>
      </c>
      <c r="B1" s="7"/>
      <c r="C1" s="7"/>
      <c r="D1" s="7"/>
      <c r="E1" s="7"/>
      <c r="F1" s="7"/>
      <c r="G1" s="7"/>
      <c r="H1" s="7"/>
      <c r="I1" s="7"/>
    </row>
    <row r="2" s="2" customFormat="true" ht="18.75" customHeight="true" spans="1:9">
      <c r="A2" s="8" t="s">
        <v>1</v>
      </c>
      <c r="B2" s="8"/>
      <c r="C2" s="8"/>
      <c r="D2" s="8"/>
      <c r="E2" s="8"/>
      <c r="F2" s="8"/>
      <c r="G2" s="8"/>
      <c r="H2" s="8"/>
      <c r="I2" s="8"/>
    </row>
    <row r="3" s="2" customFormat="true" ht="11.25" customHeight="true" spans="1:7">
      <c r="A3" s="9"/>
      <c r="B3" s="9"/>
      <c r="C3" s="9"/>
      <c r="D3" s="10"/>
      <c r="E3" s="10"/>
      <c r="F3" s="9"/>
      <c r="G3" s="22"/>
    </row>
    <row r="4" s="3" customFormat="true" spans="1:9">
      <c r="A4" s="11" t="s">
        <v>2</v>
      </c>
      <c r="B4" s="11"/>
      <c r="C4" s="11" t="s">
        <v>3</v>
      </c>
      <c r="D4" s="11"/>
      <c r="E4" s="11"/>
      <c r="F4" s="11"/>
      <c r="G4" s="11"/>
      <c r="H4" s="11"/>
      <c r="I4" s="11"/>
    </row>
    <row r="5" s="3" customFormat="true" spans="1:9">
      <c r="A5" s="11" t="s">
        <v>4</v>
      </c>
      <c r="B5" s="11"/>
      <c r="C5" s="11" t="s">
        <v>5</v>
      </c>
      <c r="D5" s="11"/>
      <c r="E5" s="11"/>
      <c r="F5" s="12" t="s">
        <v>6</v>
      </c>
      <c r="G5" s="11" t="s">
        <v>7</v>
      </c>
      <c r="H5" s="11"/>
      <c r="I5" s="11"/>
    </row>
    <row r="6" s="3" customFormat="true" spans="1:9">
      <c r="A6" s="11" t="s">
        <v>8</v>
      </c>
      <c r="B6" s="11"/>
      <c r="C6" s="11" t="s">
        <v>9</v>
      </c>
      <c r="D6" s="11"/>
      <c r="E6" s="11"/>
      <c r="F6" s="12" t="s">
        <v>10</v>
      </c>
      <c r="G6" s="11">
        <v>15810881511</v>
      </c>
      <c r="H6" s="11"/>
      <c r="I6" s="11"/>
    </row>
    <row r="7" s="3" customFormat="true" spans="1:9">
      <c r="A7" s="11" t="s">
        <v>11</v>
      </c>
      <c r="B7" s="11"/>
      <c r="C7" s="12"/>
      <c r="D7" s="11" t="s">
        <v>12</v>
      </c>
      <c r="E7" s="12" t="s">
        <v>13</v>
      </c>
      <c r="F7" s="12" t="s">
        <v>14</v>
      </c>
      <c r="G7" s="12" t="s">
        <v>15</v>
      </c>
      <c r="H7" s="12" t="s">
        <v>16</v>
      </c>
      <c r="I7" s="11" t="s">
        <v>17</v>
      </c>
    </row>
    <row r="8" s="3" customFormat="true" ht="13.5" customHeight="true" spans="1:9">
      <c r="A8" s="11" t="s">
        <v>18</v>
      </c>
      <c r="B8" s="11"/>
      <c r="C8" s="13" t="s">
        <v>19</v>
      </c>
      <c r="D8" s="14">
        <v>490</v>
      </c>
      <c r="E8" s="23">
        <v>490</v>
      </c>
      <c r="F8" s="24">
        <v>490</v>
      </c>
      <c r="G8" s="12">
        <v>10</v>
      </c>
      <c r="H8" s="25">
        <f>+F8/E8</f>
        <v>1</v>
      </c>
      <c r="I8" s="29">
        <f>G8*H8</f>
        <v>10</v>
      </c>
    </row>
    <row r="9" s="3" customFormat="true" ht="13.5" customHeight="true" spans="1:9">
      <c r="A9" s="15"/>
      <c r="B9" s="15"/>
      <c r="C9" s="13" t="s">
        <v>20</v>
      </c>
      <c r="D9" s="14">
        <v>490</v>
      </c>
      <c r="E9" s="23">
        <v>490</v>
      </c>
      <c r="F9" s="24">
        <v>490</v>
      </c>
      <c r="G9" s="12"/>
      <c r="H9" s="11"/>
      <c r="I9" s="11"/>
    </row>
    <row r="10" s="3" customFormat="true" ht="13.5" customHeight="true" spans="1:9">
      <c r="A10" s="15"/>
      <c r="B10" s="15"/>
      <c r="C10" s="13" t="s">
        <v>21</v>
      </c>
      <c r="D10" s="11"/>
      <c r="E10" s="11"/>
      <c r="F10" s="12"/>
      <c r="G10" s="12"/>
      <c r="H10" s="11"/>
      <c r="I10" s="11"/>
    </row>
    <row r="11" s="3" customFormat="true" spans="1:9">
      <c r="A11" s="15"/>
      <c r="B11" s="15"/>
      <c r="C11" s="13" t="s">
        <v>22</v>
      </c>
      <c r="D11" s="11"/>
      <c r="E11" s="11"/>
      <c r="F11" s="12"/>
      <c r="G11" s="12"/>
      <c r="H11" s="11"/>
      <c r="I11" s="11"/>
    </row>
    <row r="12" s="3" customFormat="true" ht="18" customHeight="true" spans="1:9">
      <c r="A12" s="11" t="s">
        <v>23</v>
      </c>
      <c r="B12" s="11" t="s">
        <v>24</v>
      </c>
      <c r="C12" s="11"/>
      <c r="D12" s="11"/>
      <c r="E12" s="11"/>
      <c r="F12" s="11" t="s">
        <v>25</v>
      </c>
      <c r="G12" s="11"/>
      <c r="H12" s="11"/>
      <c r="I12" s="11"/>
    </row>
    <row r="13" s="3" customFormat="true" ht="78" customHeight="true" spans="1:9">
      <c r="A13" s="11"/>
      <c r="B13" s="12" t="s">
        <v>26</v>
      </c>
      <c r="C13" s="16"/>
      <c r="D13" s="16"/>
      <c r="E13" s="26"/>
      <c r="F13" s="12" t="s">
        <v>26</v>
      </c>
      <c r="G13" s="16"/>
      <c r="H13" s="16"/>
      <c r="I13" s="26"/>
    </row>
    <row r="14" s="3" customFormat="true" ht="33" customHeight="true" spans="1:9">
      <c r="A14" s="17" t="s">
        <v>27</v>
      </c>
      <c r="B14" s="11" t="s">
        <v>28</v>
      </c>
      <c r="C14" s="11" t="s">
        <v>29</v>
      </c>
      <c r="D14" s="12" t="s">
        <v>30</v>
      </c>
      <c r="E14" s="11" t="s">
        <v>31</v>
      </c>
      <c r="F14" s="11" t="s">
        <v>32</v>
      </c>
      <c r="G14" s="12" t="s">
        <v>15</v>
      </c>
      <c r="H14" s="12" t="s">
        <v>17</v>
      </c>
      <c r="I14" s="11" t="s">
        <v>33</v>
      </c>
    </row>
    <row r="15" s="3" customFormat="true" ht="28.8" spans="1:9">
      <c r="A15" s="18"/>
      <c r="B15" s="11" t="s">
        <v>34</v>
      </c>
      <c r="C15" s="11" t="s">
        <v>35</v>
      </c>
      <c r="D15" s="19" t="s">
        <v>36</v>
      </c>
      <c r="E15" s="11" t="s">
        <v>37</v>
      </c>
      <c r="F15" s="11" t="s">
        <v>37</v>
      </c>
      <c r="G15" s="26">
        <v>15</v>
      </c>
      <c r="H15" s="26">
        <v>15</v>
      </c>
      <c r="I15" s="11"/>
    </row>
    <row r="16" s="3" customFormat="true" ht="72" spans="1:9">
      <c r="A16" s="18"/>
      <c r="B16" s="11"/>
      <c r="C16" s="11" t="s">
        <v>38</v>
      </c>
      <c r="D16" s="19" t="s">
        <v>39</v>
      </c>
      <c r="E16" s="11" t="s">
        <v>40</v>
      </c>
      <c r="F16" s="11" t="s">
        <v>40</v>
      </c>
      <c r="G16" s="26">
        <v>6.5</v>
      </c>
      <c r="H16" s="26">
        <v>6.5</v>
      </c>
      <c r="I16" s="11"/>
    </row>
    <row r="17" s="3" customFormat="true" ht="28.8" spans="1:9">
      <c r="A17" s="18"/>
      <c r="B17" s="11"/>
      <c r="C17" s="11"/>
      <c r="D17" s="20" t="s">
        <v>41</v>
      </c>
      <c r="E17" s="27">
        <v>1</v>
      </c>
      <c r="F17" s="27">
        <v>1</v>
      </c>
      <c r="G17" s="26">
        <v>6.5</v>
      </c>
      <c r="H17" s="26">
        <v>6.5</v>
      </c>
      <c r="I17" s="11"/>
    </row>
    <row r="18" s="3" customFormat="true" ht="187.2" spans="1:9">
      <c r="A18" s="18"/>
      <c r="B18" s="11"/>
      <c r="C18" s="11" t="s">
        <v>42</v>
      </c>
      <c r="D18" s="20" t="s">
        <v>43</v>
      </c>
      <c r="E18" s="11" t="s">
        <v>44</v>
      </c>
      <c r="F18" s="11" t="s">
        <v>44</v>
      </c>
      <c r="G18" s="26">
        <v>6</v>
      </c>
      <c r="H18" s="26">
        <v>6</v>
      </c>
      <c r="I18" s="11"/>
    </row>
    <row r="19" s="3" customFormat="true" ht="43.2" spans="1:9">
      <c r="A19" s="18"/>
      <c r="B19" s="11"/>
      <c r="C19" s="11"/>
      <c r="D19" s="20" t="s">
        <v>45</v>
      </c>
      <c r="E19" s="11" t="s">
        <v>46</v>
      </c>
      <c r="F19" s="11" t="s">
        <v>46</v>
      </c>
      <c r="G19" s="26">
        <v>6</v>
      </c>
      <c r="H19" s="26">
        <v>6</v>
      </c>
      <c r="I19" s="11"/>
    </row>
    <row r="20" s="3" customFormat="true" ht="28.8" spans="1:9">
      <c r="A20" s="18"/>
      <c r="B20" s="11"/>
      <c r="C20" s="11" t="s">
        <v>47</v>
      </c>
      <c r="D20" s="20" t="s">
        <v>48</v>
      </c>
      <c r="E20" s="11" t="s">
        <v>49</v>
      </c>
      <c r="F20" s="11" t="s">
        <v>49</v>
      </c>
      <c r="G20" s="26">
        <v>10</v>
      </c>
      <c r="H20" s="26">
        <v>10</v>
      </c>
      <c r="I20" s="11"/>
    </row>
    <row r="21" s="3" customFormat="true" ht="57.6" spans="1:9">
      <c r="A21" s="18"/>
      <c r="B21" s="11" t="s">
        <v>50</v>
      </c>
      <c r="C21" s="11" t="s">
        <v>51</v>
      </c>
      <c r="D21" s="20" t="s">
        <v>52</v>
      </c>
      <c r="E21" s="11" t="s">
        <v>53</v>
      </c>
      <c r="F21" s="11" t="s">
        <v>53</v>
      </c>
      <c r="G21" s="26">
        <v>7.5</v>
      </c>
      <c r="H21" s="26">
        <v>6.25</v>
      </c>
      <c r="I21" s="11" t="s">
        <v>54</v>
      </c>
    </row>
    <row r="22" s="3" customFormat="true" ht="28.8" spans="1:9">
      <c r="A22" s="18"/>
      <c r="B22" s="11"/>
      <c r="C22" s="11"/>
      <c r="D22" s="20" t="s">
        <v>55</v>
      </c>
      <c r="E22" s="11" t="s">
        <v>56</v>
      </c>
      <c r="F22" s="11" t="s">
        <v>56</v>
      </c>
      <c r="G22" s="26">
        <v>7.5</v>
      </c>
      <c r="H22" s="26">
        <v>6.25</v>
      </c>
      <c r="I22" s="11" t="s">
        <v>54</v>
      </c>
    </row>
    <row r="23" s="3" customFormat="true" ht="72" spans="1:9">
      <c r="A23" s="18"/>
      <c r="B23" s="11"/>
      <c r="C23" s="11"/>
      <c r="D23" s="20" t="s">
        <v>57</v>
      </c>
      <c r="E23" s="11" t="s">
        <v>58</v>
      </c>
      <c r="F23" s="11" t="s">
        <v>58</v>
      </c>
      <c r="G23" s="26">
        <v>7.5</v>
      </c>
      <c r="H23" s="26">
        <v>6.25</v>
      </c>
      <c r="I23" s="11" t="s">
        <v>54</v>
      </c>
    </row>
    <row r="24" s="3" customFormat="true" ht="43.2" spans="1:9">
      <c r="A24" s="18"/>
      <c r="B24" s="11"/>
      <c r="C24" s="11"/>
      <c r="D24" s="20" t="s">
        <v>59</v>
      </c>
      <c r="E24" s="11" t="s">
        <v>60</v>
      </c>
      <c r="F24" s="11" t="s">
        <v>60</v>
      </c>
      <c r="G24" s="26">
        <v>7.5</v>
      </c>
      <c r="H24" s="26">
        <v>6.25</v>
      </c>
      <c r="I24" s="11" t="s">
        <v>54</v>
      </c>
    </row>
    <row r="25" s="3" customFormat="true" ht="43.2" spans="1:9">
      <c r="A25" s="21"/>
      <c r="B25" s="21" t="s">
        <v>61</v>
      </c>
      <c r="C25" s="11" t="s">
        <v>62</v>
      </c>
      <c r="D25" s="20" t="s">
        <v>63</v>
      </c>
      <c r="E25" s="11" t="s">
        <v>64</v>
      </c>
      <c r="F25" s="11" t="s">
        <v>64</v>
      </c>
      <c r="G25" s="26">
        <v>10</v>
      </c>
      <c r="H25" s="26">
        <v>10</v>
      </c>
      <c r="I25" s="11"/>
    </row>
    <row r="26" s="3" customFormat="true" ht="23.65" customHeight="true" spans="1:9">
      <c r="A26" s="11" t="s">
        <v>65</v>
      </c>
      <c r="B26" s="11"/>
      <c r="C26" s="11"/>
      <c r="D26" s="11"/>
      <c r="E26" s="11"/>
      <c r="F26" s="11"/>
      <c r="G26" s="26"/>
      <c r="H26" s="28">
        <f>I8+SUM(H15:H25)</f>
        <v>95</v>
      </c>
      <c r="I26" s="11"/>
    </row>
  </sheetData>
  <mergeCells count="27">
    <mergeCell ref="A1:I1"/>
    <mergeCell ref="A2:I2"/>
    <mergeCell ref="A4:B4"/>
    <mergeCell ref="C4:I4"/>
    <mergeCell ref="A5:B5"/>
    <mergeCell ref="C5:E5"/>
    <mergeCell ref="G5:I5"/>
    <mergeCell ref="A6:B6"/>
    <mergeCell ref="C6:E6"/>
    <mergeCell ref="G6:I6"/>
    <mergeCell ref="A7:B7"/>
    <mergeCell ref="A8:B8"/>
    <mergeCell ref="A9:B9"/>
    <mergeCell ref="A10:B10"/>
    <mergeCell ref="A11:B11"/>
    <mergeCell ref="B12:E12"/>
    <mergeCell ref="F12:I12"/>
    <mergeCell ref="B13:E13"/>
    <mergeCell ref="F13:I13"/>
    <mergeCell ref="A26:F26"/>
    <mergeCell ref="A12:A13"/>
    <mergeCell ref="A14:A25"/>
    <mergeCell ref="B15:B20"/>
    <mergeCell ref="B21:B24"/>
    <mergeCell ref="C16:C17"/>
    <mergeCell ref="C18:C19"/>
    <mergeCell ref="C21:C24"/>
  </mergeCells>
  <printOptions horizontalCentered="true"/>
  <pageMargins left="0.62992125984252" right="0.31496062992126" top="0.354330708661417" bottom="0.354330708661417" header="0.31496062992126" footer="0.31496062992126"/>
  <pageSetup paperSize="9" scale="75" fitToHeight="0" orientation="portrait" horizontalDpi="3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4.基建修缮类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任邯丽</cp:lastModifiedBy>
  <dcterms:created xsi:type="dcterms:W3CDTF">2018-03-28T14:56:00Z</dcterms:created>
  <cp:lastPrinted>2023-05-15T17:19:00Z</cp:lastPrinted>
  <dcterms:modified xsi:type="dcterms:W3CDTF">2025-06-04T15:00:42Z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2052-11.8.2.10125</vt:lpwstr>
  </property>
  <property fmtid="{D5CDD505-2E9C-101B-9397-08002B2CF9AE}" pid="3" name="ICV">
    <vt:lpwstr>7F5E7958FFD949999EC56BD56AE8652C_12</vt:lpwstr>
  </property>
</Properties>
</file>