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 研究类" sheetId="16" r:id="rId1"/>
    <sheet name="Sheet1" sheetId="30" r:id="rId2"/>
  </sheets>
  <definedNames>
    <definedName name="_xlnm.Print_Area" localSheetId="0">'3. 研究类'!$A$1:$I$28</definedName>
  </definedNames>
  <calcPr calcId="144525"/>
</workbook>
</file>

<file path=xl/calcChain.xml><?xml version="1.0" encoding="utf-8"?>
<calcChain xmlns="http://schemas.openxmlformats.org/spreadsheetml/2006/main">
  <c r="H9" i="16" l="1"/>
  <c r="I9" i="16" s="1"/>
  <c r="H28" i="16" s="1"/>
</calcChain>
</file>

<file path=xl/sharedStrings.xml><?xml version="1.0" encoding="utf-8"?>
<sst xmlns="http://schemas.openxmlformats.org/spreadsheetml/2006/main" count="85" uniqueCount="65">
  <si>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</si>
  <si>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</si>
  <si>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</si>
  <si>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</si>
  <si>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</si>
  <si>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</si>
  <si>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</si>
  <si>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</si>
  <si>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</si>
  <si>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</si>
  <si>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</si>
  <si>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</si>
  <si>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</si>
  <si>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</si>
  <si>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</si>
  <si>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</si>
  <si>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</si>
  <si>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</si>
  <si>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</si>
  <si>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</si>
  <si>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</si>
  <si>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</si>
  <si>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</si>
  <si>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</si>
  <si>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</si>
  <si>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</si>
  <si>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</si>
  <si>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</si>
  <si>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</si>
  <si>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</si>
  <si>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</si>
  <si>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</si>
  <si>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</si>
  <si>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</si>
  <si>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</si>
  <si>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</si>
  <si>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（30分）</t>
    <phoneticPr fontId="11" type="noConversion"/>
  </si>
  <si>
    <t>服务对象
满意度指标（10分）</t>
    <phoneticPr fontId="11" type="noConversion"/>
  </si>
  <si>
    <t>课题按时结题率</t>
    <phoneticPr fontId="11" type="noConversion"/>
  </si>
  <si>
    <t>课题评审合格率</t>
    <phoneticPr fontId="11" type="noConversion"/>
  </si>
  <si>
    <t>课题研究分项成本</t>
    <phoneticPr fontId="11" type="noConversion"/>
  </si>
  <si>
    <t>课题研究总成本</t>
  </si>
  <si>
    <t>研究成果引用率</t>
    <phoneticPr fontId="11" type="noConversion"/>
  </si>
  <si>
    <t>研究成果刊发报道率</t>
    <phoneticPr fontId="11" type="noConversion"/>
  </si>
  <si>
    <t>研究成果采纳率</t>
    <phoneticPr fontId="11" type="noConversion"/>
  </si>
  <si>
    <t>研究成果转化金额</t>
    <phoneticPr fontId="11" type="noConversion"/>
  </si>
  <si>
    <t>研究成果获奖率</t>
    <phoneticPr fontId="11" type="noConversion"/>
  </si>
  <si>
    <t>课题管理主体满意度</t>
  </si>
  <si>
    <t>课题成果使用主体满意度</t>
  </si>
  <si>
    <t>北京市国家公交都市建设示范城市动态评估服务</t>
    <phoneticPr fontId="11" type="noConversion"/>
  </si>
  <si>
    <t>李高芳</t>
    <phoneticPr fontId="11" type="noConversion"/>
  </si>
  <si>
    <t>项目预期4项目标全部完成；并通过交通运输部国家公交都市动态评估验收</t>
    <phoneticPr fontId="11" type="noConversion"/>
  </si>
  <si>
    <t>上年结转资金</t>
    <phoneticPr fontId="11" type="noConversion"/>
  </si>
  <si>
    <t>课题数量</t>
  </si>
  <si>
    <t>0万元</t>
    <phoneticPr fontId="11" type="noConversion"/>
  </si>
  <si>
    <t>≥30万元</t>
    <phoneticPr fontId="11" type="noConversion"/>
  </si>
  <si>
    <t>30万元</t>
    <phoneticPr fontId="11" type="noConversion"/>
  </si>
  <si>
    <t>北京市交通委员会</t>
    <phoneticPr fontId="11" type="noConversion"/>
  </si>
  <si>
    <t>支撑依据不充分</t>
    <phoneticPr fontId="11" type="noConversion"/>
  </si>
  <si>
    <t>1.	北京市围绕公交都市建设在政策制度、规划建设等方面所做的工作及成效；梳理总结北京市在动态评估期内所有制定的政策、规划等文件，总结在顶层设计方面的成就。对地面公交、轨道交通、步行自行车系统等在基础设施建设、运营服务、安全管理、标准制定等方面所做的工作分年度进行梳理总结，并从定量和定性角度汇总分析效果和成效。
2.	公共交通基础设施建设情况及效果，包括枢纽、快速通勤系统、公交专用道、智能公交系统、新清能源推广、公交场站及线网、绿色出行等方面；
3.	指标的数据搜集及测算；对动态评估考核指标在动态评估期内数据进行收集、指标的汇总、测算，指标的校核等工作。
4.	汇总出行调查、满意度调查、补贴等相关材料；对动态评估其内各年度出行调查数据进行汇总、分析，对运营效果进行评估；对公共交通满意度调查问卷进行数据录入、处理、并分析调查结果，对公共交通服务进行评估；对创建期内各年度公交补贴数额、应补贴数额等数据进行汇总、计算、分析公交补贴等实现情况，并进行评价。
5.	自评报告等编写。辅助自评报告撰写、修改、数据测算等工作。</t>
    <phoneticPr fontId="11" type="noConversion"/>
  </si>
  <si>
    <t>≥3</t>
    <phoneticPr fontId="11" type="noConversion"/>
  </si>
  <si>
    <r>
      <rPr>
        <sz val="10.5"/>
        <color rgb="FF000000"/>
        <rFont val="仿宋_GB2312"/>
        <family val="3"/>
        <charset val="134"/>
      </rPr>
      <t>≥100</t>
    </r>
    <r>
      <rPr>
        <sz val="10.5"/>
        <color indexed="8"/>
        <rFont val="仿宋_GB2312"/>
        <family val="3"/>
        <charset val="134"/>
      </rPr>
      <t>%</t>
    </r>
    <phoneticPr fontId="11" type="noConversion"/>
  </si>
  <si>
    <t>≤28万元</t>
    <phoneticPr fontId="11" type="noConversion"/>
  </si>
  <si>
    <t>≥50%</t>
    <phoneticPr fontId="11" type="noConversion"/>
  </si>
  <si>
    <t>≥100%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</si>
</sst>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90" zoomScaleNormal="90" workbookViewId="0">
      <selection activeCell="F12" sqref="F12"/>
    </sheetView>
  </sheetViews>
  <sheetFormatPr defaultColWidth="9" defaultRowHeight="13.5"/>
  <cols>
    <col min="1" max="1" width="4.125" customWidth="1"/>
    <col min="2" max="2" width="8.25" customWidth="1"/>
    <col min="3" max="3" width="18" customWidth="1"/>
    <col min="4" max="4" width="19.25" style="3" customWidth="1"/>
    <col min="5" max="5" width="15.375" style="3" customWidth="1"/>
    <col min="6" max="6" width="10.75" customWidth="1"/>
    <col min="7" max="7" width="6.25" style="4" customWidth="1"/>
    <col min="8" max="8" width="8.375" customWidth="1"/>
    <col min="9" max="9" width="14.375" customWidth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27" t="s">
        <v>29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7.45" customHeight="1">
      <c r="A5" s="24" t="s">
        <v>1</v>
      </c>
      <c r="B5" s="24"/>
      <c r="C5" s="24" t="s">
        <v>49</v>
      </c>
      <c r="D5" s="24"/>
      <c r="E5" s="24"/>
      <c r="F5" s="24"/>
      <c r="G5" s="24"/>
      <c r="H5" s="24"/>
      <c r="I5" s="24"/>
    </row>
    <row r="6" spans="1:9" s="8" customFormat="1" ht="17.45" customHeight="1">
      <c r="A6" s="24" t="s">
        <v>12</v>
      </c>
      <c r="B6" s="24"/>
      <c r="C6" s="24" t="s">
        <v>57</v>
      </c>
      <c r="D6" s="24"/>
      <c r="E6" s="24"/>
      <c r="F6" s="12" t="s">
        <v>2</v>
      </c>
      <c r="G6" s="26" t="s">
        <v>57</v>
      </c>
      <c r="H6" s="24"/>
      <c r="I6" s="24"/>
    </row>
    <row r="7" spans="1:9" s="8" customFormat="1" ht="17.45" customHeight="1">
      <c r="A7" s="24" t="s">
        <v>13</v>
      </c>
      <c r="B7" s="24"/>
      <c r="C7" s="26" t="s">
        <v>50</v>
      </c>
      <c r="D7" s="24"/>
      <c r="E7" s="24"/>
      <c r="F7" s="12" t="s">
        <v>14</v>
      </c>
      <c r="G7" s="24">
        <v>57070599</v>
      </c>
      <c r="H7" s="24"/>
      <c r="I7" s="24"/>
    </row>
    <row r="8" spans="1:9" s="8" customFormat="1" ht="17.45" customHeight="1">
      <c r="A8" s="24" t="s">
        <v>15</v>
      </c>
      <c r="B8" s="24"/>
      <c r="C8" s="12"/>
      <c r="D8" s="9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9" t="s">
        <v>3</v>
      </c>
    </row>
    <row r="9" spans="1:9" s="8" customFormat="1" ht="17.45" customHeight="1">
      <c r="A9" s="24" t="s">
        <v>20</v>
      </c>
      <c r="B9" s="24"/>
      <c r="C9" s="11" t="s">
        <v>21</v>
      </c>
      <c r="D9" s="18">
        <v>28</v>
      </c>
      <c r="E9" s="18">
        <v>27.034739999999999</v>
      </c>
      <c r="F9" s="21">
        <v>27.034739999999999</v>
      </c>
      <c r="G9" s="12">
        <v>10</v>
      </c>
      <c r="H9" s="15">
        <f>F9/E9</f>
        <v>1</v>
      </c>
      <c r="I9" s="10">
        <f>H9*G9</f>
        <v>10</v>
      </c>
    </row>
    <row r="10" spans="1:9" s="8" customFormat="1" ht="29.1" customHeight="1">
      <c r="A10" s="33"/>
      <c r="B10" s="33"/>
      <c r="C10" s="11" t="s">
        <v>22</v>
      </c>
      <c r="D10" s="9">
        <v>28</v>
      </c>
      <c r="E10" s="13">
        <v>27.034739999999999</v>
      </c>
      <c r="F10" s="13">
        <v>27.034739999999999</v>
      </c>
      <c r="G10" s="12" t="s">
        <v>23</v>
      </c>
      <c r="H10" s="9"/>
      <c r="I10" s="9" t="s">
        <v>23</v>
      </c>
    </row>
    <row r="11" spans="1:9" s="8" customFormat="1" ht="17.45" customHeight="1">
      <c r="A11" s="33"/>
      <c r="B11" s="33"/>
      <c r="C11" s="11" t="s">
        <v>52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 ht="17.45" customHeight="1">
      <c r="A12" s="33"/>
      <c r="B12" s="33"/>
      <c r="C12" s="11" t="s">
        <v>24</v>
      </c>
      <c r="D12" s="9"/>
      <c r="E12" s="9"/>
      <c r="F12" s="12"/>
      <c r="G12" s="12" t="s">
        <v>23</v>
      </c>
      <c r="H12" s="9"/>
      <c r="I12" s="9" t="s">
        <v>23</v>
      </c>
    </row>
    <row r="13" spans="1:9" s="8" customFormat="1" ht="17.45" customHeight="1">
      <c r="A13" s="24" t="s">
        <v>4</v>
      </c>
      <c r="B13" s="24" t="s">
        <v>25</v>
      </c>
      <c r="C13" s="24"/>
      <c r="D13" s="24"/>
      <c r="E13" s="24"/>
      <c r="F13" s="24" t="s">
        <v>26</v>
      </c>
      <c r="G13" s="24"/>
      <c r="H13" s="24"/>
      <c r="I13" s="24"/>
    </row>
    <row r="14" spans="1:9" s="8" customFormat="1" ht="243.75" customHeight="1">
      <c r="A14" s="24"/>
      <c r="B14" s="30" t="s">
        <v>59</v>
      </c>
      <c r="C14" s="31"/>
      <c r="D14" s="31"/>
      <c r="E14" s="32"/>
      <c r="F14" s="30" t="s">
        <v>51</v>
      </c>
      <c r="G14" s="31"/>
      <c r="H14" s="31"/>
      <c r="I14" s="32"/>
    </row>
    <row r="15" spans="1:9" s="8" customFormat="1" ht="29.85" customHeight="1">
      <c r="A15" s="22" t="s">
        <v>5</v>
      </c>
      <c r="B15" s="9" t="s">
        <v>6</v>
      </c>
      <c r="C15" s="9" t="s">
        <v>7</v>
      </c>
      <c r="D15" s="12" t="s">
        <v>8</v>
      </c>
      <c r="E15" s="9" t="s">
        <v>27</v>
      </c>
      <c r="F15" s="9" t="s">
        <v>28</v>
      </c>
      <c r="G15" s="12" t="s">
        <v>9</v>
      </c>
      <c r="H15" s="12" t="s">
        <v>3</v>
      </c>
      <c r="I15" s="9" t="s">
        <v>11</v>
      </c>
    </row>
    <row r="16" spans="1:9" s="8" customFormat="1" ht="25.5">
      <c r="A16" s="23"/>
      <c r="B16" s="24" t="s">
        <v>30</v>
      </c>
      <c r="C16" s="9" t="s">
        <v>32</v>
      </c>
      <c r="D16" s="19" t="s">
        <v>53</v>
      </c>
      <c r="E16" s="18" t="s">
        <v>60</v>
      </c>
      <c r="F16" s="9">
        <v>3</v>
      </c>
      <c r="G16" s="13">
        <v>15</v>
      </c>
      <c r="H16" s="13">
        <v>15</v>
      </c>
      <c r="I16" s="9"/>
    </row>
    <row r="17" spans="1:9" s="8" customFormat="1" ht="25.5">
      <c r="A17" s="23"/>
      <c r="B17" s="24"/>
      <c r="C17" s="9" t="s">
        <v>33</v>
      </c>
      <c r="D17" s="19" t="s">
        <v>39</v>
      </c>
      <c r="E17" s="17" t="s">
        <v>61</v>
      </c>
      <c r="F17" s="16">
        <v>1</v>
      </c>
      <c r="G17" s="13">
        <v>13</v>
      </c>
      <c r="H17" s="13">
        <v>13</v>
      </c>
      <c r="I17" s="9"/>
    </row>
    <row r="18" spans="1:9" s="8" customFormat="1" ht="25.5">
      <c r="A18" s="23"/>
      <c r="B18" s="24"/>
      <c r="C18" s="9" t="s">
        <v>34</v>
      </c>
      <c r="D18" s="19" t="s">
        <v>38</v>
      </c>
      <c r="E18" s="9" t="s">
        <v>61</v>
      </c>
      <c r="F18" s="16">
        <v>1</v>
      </c>
      <c r="G18" s="13">
        <v>12</v>
      </c>
      <c r="H18" s="13">
        <v>12</v>
      </c>
      <c r="I18" s="9"/>
    </row>
    <row r="19" spans="1:9" s="8" customFormat="1" ht="23.1" customHeight="1">
      <c r="A19" s="23"/>
      <c r="B19" s="24"/>
      <c r="C19" s="22" t="s">
        <v>35</v>
      </c>
      <c r="D19" s="19" t="s">
        <v>40</v>
      </c>
      <c r="E19" s="18" t="s">
        <v>62</v>
      </c>
      <c r="F19" s="18" t="s">
        <v>54</v>
      </c>
      <c r="G19" s="13">
        <v>5</v>
      </c>
      <c r="H19" s="13">
        <v>5</v>
      </c>
      <c r="I19" s="9"/>
    </row>
    <row r="20" spans="1:9" s="8" customFormat="1" ht="23.1" customHeight="1">
      <c r="A20" s="23"/>
      <c r="B20" s="24"/>
      <c r="C20" s="25"/>
      <c r="D20" s="14" t="s">
        <v>41</v>
      </c>
      <c r="E20" s="18" t="s">
        <v>62</v>
      </c>
      <c r="F20" s="18" t="s">
        <v>54</v>
      </c>
      <c r="G20" s="13">
        <v>5</v>
      </c>
      <c r="H20" s="13">
        <v>5</v>
      </c>
      <c r="I20" s="9"/>
    </row>
    <row r="21" spans="1:9" s="8" customFormat="1" ht="24.6" customHeight="1">
      <c r="A21" s="23"/>
      <c r="B21" s="22" t="s">
        <v>31</v>
      </c>
      <c r="C21" s="22" t="s">
        <v>36</v>
      </c>
      <c r="D21" s="14" t="s">
        <v>42</v>
      </c>
      <c r="E21" s="18" t="s">
        <v>63</v>
      </c>
      <c r="F21" s="16">
        <v>1</v>
      </c>
      <c r="G21" s="13">
        <v>6</v>
      </c>
      <c r="H21" s="13">
        <v>5</v>
      </c>
      <c r="I21" s="18" t="s">
        <v>58</v>
      </c>
    </row>
    <row r="22" spans="1:9" s="8" customFormat="1" ht="24.6" customHeight="1">
      <c r="A22" s="23"/>
      <c r="B22" s="23"/>
      <c r="C22" s="23"/>
      <c r="D22" s="14" t="s">
        <v>43</v>
      </c>
      <c r="E22" s="18" t="s">
        <v>63</v>
      </c>
      <c r="F22" s="16">
        <v>1</v>
      </c>
      <c r="G22" s="13">
        <v>6</v>
      </c>
      <c r="H22" s="13">
        <v>5</v>
      </c>
      <c r="I22" s="18" t="s">
        <v>58</v>
      </c>
    </row>
    <row r="23" spans="1:9" s="8" customFormat="1" ht="24.6" customHeight="1">
      <c r="A23" s="23"/>
      <c r="B23" s="23"/>
      <c r="C23" s="23"/>
      <c r="D23" s="14" t="s">
        <v>44</v>
      </c>
      <c r="E23" s="9" t="s">
        <v>61</v>
      </c>
      <c r="F23" s="16">
        <v>1</v>
      </c>
      <c r="G23" s="13">
        <v>6</v>
      </c>
      <c r="H23" s="13">
        <v>5</v>
      </c>
      <c r="I23" s="18" t="s">
        <v>58</v>
      </c>
    </row>
    <row r="24" spans="1:9" s="8" customFormat="1" ht="24.6" customHeight="1">
      <c r="A24" s="23"/>
      <c r="B24" s="23"/>
      <c r="C24" s="23"/>
      <c r="D24" s="14" t="s">
        <v>45</v>
      </c>
      <c r="E24" s="18" t="s">
        <v>55</v>
      </c>
      <c r="F24" s="18" t="s">
        <v>56</v>
      </c>
      <c r="G24" s="13">
        <v>6</v>
      </c>
      <c r="H24" s="13">
        <v>5</v>
      </c>
      <c r="I24" s="18" t="s">
        <v>58</v>
      </c>
    </row>
    <row r="25" spans="1:9" s="8" customFormat="1" ht="24.6" customHeight="1">
      <c r="A25" s="23"/>
      <c r="B25" s="23"/>
      <c r="C25" s="25"/>
      <c r="D25" s="14" t="s">
        <v>46</v>
      </c>
      <c r="E25" s="18" t="s">
        <v>63</v>
      </c>
      <c r="F25" s="18" t="s">
        <v>56</v>
      </c>
      <c r="G25" s="13">
        <v>6</v>
      </c>
      <c r="H25" s="13">
        <v>5</v>
      </c>
      <c r="I25" s="18" t="s">
        <v>58</v>
      </c>
    </row>
    <row r="26" spans="1:9" s="8" customFormat="1" ht="29.45" customHeight="1">
      <c r="A26" s="23"/>
      <c r="B26" s="23"/>
      <c r="C26" s="22" t="s">
        <v>37</v>
      </c>
      <c r="D26" s="14" t="s">
        <v>47</v>
      </c>
      <c r="E26" s="18" t="s">
        <v>64</v>
      </c>
      <c r="F26" s="16">
        <v>1</v>
      </c>
      <c r="G26" s="13">
        <v>5</v>
      </c>
      <c r="H26" s="13">
        <v>5</v>
      </c>
      <c r="I26" s="9"/>
    </row>
    <row r="27" spans="1:9" s="8" customFormat="1" ht="29.45" customHeight="1">
      <c r="A27" s="23"/>
      <c r="B27" s="23"/>
      <c r="C27" s="23"/>
      <c r="D27" s="14" t="s">
        <v>48</v>
      </c>
      <c r="E27" s="18" t="s">
        <v>64</v>
      </c>
      <c r="F27" s="16">
        <v>1</v>
      </c>
      <c r="G27" s="13">
        <v>5</v>
      </c>
      <c r="H27" s="13">
        <v>5</v>
      </c>
      <c r="I27" s="9"/>
    </row>
    <row r="28" spans="1:9" s="8" customFormat="1" ht="21" customHeight="1">
      <c r="A28" s="24" t="s">
        <v>10</v>
      </c>
      <c r="B28" s="24"/>
      <c r="C28" s="24"/>
      <c r="D28" s="24"/>
      <c r="E28" s="24"/>
      <c r="F28" s="24"/>
      <c r="G28" s="13"/>
      <c r="H28" s="20">
        <f>SUM(H16:H27)+I9</f>
        <v>95</v>
      </c>
      <c r="I28" s="9"/>
    </row>
  </sheetData>
  <mergeCells count="28">
    <mergeCell ref="F13:I13"/>
    <mergeCell ref="B14:E14"/>
    <mergeCell ref="F14:I14"/>
    <mergeCell ref="A10:B10"/>
    <mergeCell ref="A9:B9"/>
    <mergeCell ref="A12:B12"/>
    <mergeCell ref="A11:B11"/>
    <mergeCell ref="A13:A14"/>
    <mergeCell ref="B13:E13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15:A27"/>
    <mergeCell ref="C26:C27"/>
    <mergeCell ref="B21:B27"/>
    <mergeCell ref="A28:F28"/>
    <mergeCell ref="B16:B20"/>
    <mergeCell ref="C19:C20"/>
    <mergeCell ref="C21:C25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25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 研究类</vt:lpstr>
      <vt:lpstr>Sheet1</vt:lpstr>
      <vt:lpstr>'3. 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2023-05-15T07:43:15Z</cp:lastPrinted>
  <dcterms:created xsi:type="dcterms:W3CDTF">2018-03-28T06:56:00Z</dcterms:created>
  <dcterms:modified xsi:type="dcterms:W3CDTF">2023-05-18T08:25:09Z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