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348"/>
  </bookViews>
  <sheets>
    <sheet name="12.综合类 " sheetId="2" r:id="rId1"/>
    <sheet name="Sheet1" sheetId="1" r:id="rId2"/>
  </sheets>
  <definedNames>
    <definedName name="_xlnm.Print_Area" localSheetId="0">'12.综合类 '!$A$1:$I$22</definedName>
  </definedNames>
  <calcPr calcId="144525"/>
</workbook>
</file>

<file path=xl/sharedStrings.xml><?xml version="1.0" encoding="utf-8"?>
<sst xmlns="http://schemas.openxmlformats.org/spreadsheetml/2006/main" count="71" uniqueCount="58">
  <si>
    <r>
      <rPr>
        <b/>
        <sz val="18"/>
        <color indexed="8"/>
        <rFont val="宋体"/>
        <charset val="134"/>
      </rPr>
      <t>项目支出绩效自评表</t>
    </r>
    <r>
      <rPr>
        <sz val="18"/>
        <color indexed="8"/>
        <rFont val="宋体"/>
        <charset val="134"/>
      </rPr>
      <t xml:space="preserve"> </t>
    </r>
  </si>
  <si>
    <t>（2022年度）</t>
  </si>
  <si>
    <t>项目名称</t>
  </si>
  <si>
    <t>2022年服贸会运输服务保障</t>
  </si>
  <si>
    <t>主管部门</t>
  </si>
  <si>
    <t>北京市交通委员会</t>
  </si>
  <si>
    <t>实施单位</t>
  </si>
  <si>
    <t>项目负责人</t>
  </si>
  <si>
    <t>恩凯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</si>
  <si>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</si>
  <si>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</si>
  <si>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</si>
  <si>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</si>
  <si>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</si>
  <si>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</si>
  <si>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</si>
  <si>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</si>
  <si>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</si>
  <si>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</si>
  <si>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</si>
  <si>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</si>
  <si>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</si>
  <si>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</si>
  <si>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</si>
  <si>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</si>
  <si>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</si>
  <si>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按照市服贸会执委会安排，我委牵头交通保障组，负责客商、媒体、省区市代表、志愿者、观众及工作人员运输保障，做好各类群体交通运输服务保障工作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</si>
  <si>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</si>
  <si>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</si>
  <si>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</si>
  <si>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</si>
  <si>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</si>
  <si>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</si>
  <si>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</si>
  <si>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</si>
  <si>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</si>
  <si>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服贸会共筹措会议用车319辆（以实际发生为准），其中大巴208辆，中巴93辆，小车18辆，调度52人，管理人员26人。</t>
  </si>
  <si>
    <t>319辆</t>
  </si>
  <si>
    <t>筹措交通服务保障车辆322辆（其中大巴车208辆、中巴车96辆、小客车18辆），调度员52人，管理员26人</t>
  </si>
  <si>
    <t>质量指标
（13分）</t>
  </si>
  <si>
    <t>各群体运输服务</t>
  </si>
  <si>
    <t>圆满完成保障任务，准点率100%，投诉率0%</t>
  </si>
  <si>
    <t>时效指标
（12分）</t>
  </si>
  <si>
    <t>项目进度</t>
  </si>
  <si>
    <t>招标时间：2022年8月；合同签订时间：9月完成任务</t>
  </si>
  <si>
    <t>成本指标
（10分）</t>
  </si>
  <si>
    <t>项目预算控制数</t>
  </si>
  <si>
    <t>399.764万元</t>
  </si>
  <si>
    <t>373.5292万元</t>
  </si>
  <si>
    <t>效益指标（40分）</t>
  </si>
  <si>
    <t>效益指标
（30分）</t>
  </si>
  <si>
    <t>经济效益</t>
  </si>
  <si>
    <t>确保会议交通万无一失的基础上，实现会议交通和社会交通和谐运转</t>
  </si>
  <si>
    <t>支撑依据不充分</t>
  </si>
  <si>
    <t>服务对象
满意度指标（10分）</t>
  </si>
  <si>
    <t>相应满意度指标</t>
  </si>
  <si>
    <t>赢得与会嘉宾好评，准点运输保障，未出现影响会议和展览迟到事件，无投诉</t>
  </si>
  <si>
    <t>总分</t>
  </si>
</sst>
</file>

<file path=xl/styles.xml><?xml version="1.0" encoding="utf-8"?>
<styleSheet xmlns="http://schemas.openxmlformats.org/spreadsheetml/2006/main">
  <numFmts count="5">
    <numFmt numFmtId="176" formatCode="0.00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</numFmts>
  <fonts count="29">
    <font>
      <sz val="11"/>
      <color theme="1"/>
      <name val="等线"/>
      <charset val="134"/>
      <scheme val="minor"/>
    </font>
    <font>
      <sz val="18"/>
      <color theme="1"/>
      <name val="等线"/>
      <charset val="134"/>
      <scheme val="minor"/>
    </font>
    <font>
      <sz val="14"/>
      <color theme="1"/>
      <name val="等线"/>
      <charset val="134"/>
      <scheme val="minor"/>
    </font>
    <font>
      <sz val="11"/>
      <color theme="1"/>
      <name val="等线"/>
      <charset val="134"/>
      <scheme val="minor"/>
    </font>
    <font>
      <sz val="16"/>
      <color theme="1"/>
      <name val="等线"/>
      <charset val="134"/>
      <scheme val="minor"/>
    </font>
    <font>
      <b/>
      <sz val="18"/>
      <color indexed="8"/>
      <name val="宋体"/>
      <charset val="134"/>
    </font>
    <font>
      <sz val="10.5"/>
      <color indexed="8"/>
      <name val="宋体"/>
      <charset val="134"/>
    </font>
    <font>
      <sz val="10.5"/>
      <color theme="1"/>
      <name val="宋体"/>
      <charset val="134"/>
    </font>
    <font>
      <sz val="11"/>
      <color theme="1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006100"/>
      <name val="等线"/>
      <charset val="0"/>
      <scheme val="minor"/>
    </font>
    <font>
      <b/>
      <sz val="18"/>
      <color theme="3"/>
      <name val="等线"/>
      <charset val="134"/>
      <scheme val="minor"/>
    </font>
    <font>
      <sz val="11"/>
      <color theme="1"/>
      <name val="等线"/>
      <charset val="134"/>
      <scheme val="minor"/>
    </font>
    <font>
      <sz val="11"/>
      <color rgb="FF9C0006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theme="1"/>
      <name val="等线"/>
      <charset val="0"/>
      <scheme val="minor"/>
    </font>
    <font>
      <b/>
      <sz val="11"/>
      <color rgb="FFFFFFFF"/>
      <name val="等线"/>
      <charset val="0"/>
      <scheme val="minor"/>
    </font>
    <font>
      <i/>
      <sz val="11"/>
      <color rgb="FF7F7F7F"/>
      <name val="等线"/>
      <charset val="0"/>
      <scheme val="minor"/>
    </font>
    <font>
      <b/>
      <sz val="13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1"/>
      <color rgb="FFFA7D00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FA7D00"/>
      <name val="等线"/>
      <charset val="0"/>
      <scheme val="minor"/>
    </font>
    <font>
      <sz val="18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399975585192419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/>
    <xf numFmtId="0" fontId="8" fillId="18" borderId="0" applyNumberFormat="false" applyBorder="false" applyAlignment="false" applyProtection="false">
      <alignment vertical="center"/>
    </xf>
    <xf numFmtId="0" fontId="8" fillId="25" borderId="0" applyNumberFormat="false" applyBorder="false" applyAlignment="false" applyProtection="false">
      <alignment vertical="center"/>
    </xf>
    <xf numFmtId="0" fontId="9" fillId="21" borderId="0" applyNumberFormat="false" applyBorder="false" applyAlignment="false" applyProtection="false">
      <alignment vertical="center"/>
    </xf>
    <xf numFmtId="0" fontId="8" fillId="30" borderId="0" applyNumberFormat="false" applyBorder="false" applyAlignment="false" applyProtection="false">
      <alignment vertical="center"/>
    </xf>
    <xf numFmtId="0" fontId="8" fillId="19" borderId="0" applyNumberFormat="false" applyBorder="false" applyAlignment="false" applyProtection="false">
      <alignment vertical="center"/>
    </xf>
    <xf numFmtId="0" fontId="9" fillId="27" borderId="0" applyNumberFormat="false" applyBorder="false" applyAlignment="false" applyProtection="false">
      <alignment vertical="center"/>
    </xf>
    <xf numFmtId="0" fontId="8" fillId="20" borderId="0" applyNumberFormat="false" applyBorder="false" applyAlignment="false" applyProtection="false">
      <alignment vertical="center"/>
    </xf>
    <xf numFmtId="0" fontId="11" fillId="0" borderId="10" applyNumberFormat="false" applyFill="false" applyAlignment="false" applyProtection="false">
      <alignment vertical="center"/>
    </xf>
    <xf numFmtId="0" fontId="20" fillId="0" borderId="0" applyNumberFormat="false" applyFill="false" applyBorder="false" applyAlignment="false" applyProtection="false">
      <alignment vertical="center"/>
    </xf>
    <xf numFmtId="0" fontId="18" fillId="0" borderId="12" applyNumberFormat="false" applyFill="false" applyAlignment="false" applyProtection="false">
      <alignment vertical="center"/>
    </xf>
    <xf numFmtId="9" fontId="14" fillId="0" borderId="0" applyFont="false" applyFill="false" applyBorder="false" applyAlignment="false" applyProtection="false">
      <alignment vertical="center"/>
    </xf>
    <xf numFmtId="43" fontId="14" fillId="0" borderId="0" applyFont="false" applyFill="false" applyBorder="false" applyAlignment="false" applyProtection="false">
      <alignment vertical="center"/>
    </xf>
    <xf numFmtId="0" fontId="21" fillId="0" borderId="14" applyNumberFormat="false" applyFill="false" applyAlignment="false" applyProtection="false">
      <alignment vertical="center"/>
    </xf>
    <xf numFmtId="42" fontId="14" fillId="0" borderId="0" applyFont="false" applyFill="false" applyBorder="false" applyAlignment="false" applyProtection="false">
      <alignment vertical="center"/>
    </xf>
    <xf numFmtId="0" fontId="9" fillId="12" borderId="0" applyNumberFormat="false" applyBorder="false" applyAlignment="false" applyProtection="false">
      <alignment vertical="center"/>
    </xf>
    <xf numFmtId="0" fontId="23" fillId="0" borderId="0" applyNumberFormat="false" applyFill="false" applyBorder="false" applyAlignment="false" applyProtection="false">
      <alignment vertical="center"/>
    </xf>
    <xf numFmtId="0" fontId="8" fillId="24" borderId="0" applyNumberFormat="false" applyBorder="false" applyAlignment="false" applyProtection="false">
      <alignment vertical="center"/>
    </xf>
    <xf numFmtId="0" fontId="9" fillId="26" borderId="0" applyNumberFormat="false" applyBorder="false" applyAlignment="false" applyProtection="false">
      <alignment vertical="center"/>
    </xf>
    <xf numFmtId="0" fontId="24" fillId="0" borderId="14" applyNumberFormat="false" applyFill="false" applyAlignment="false" applyProtection="false">
      <alignment vertical="center"/>
    </xf>
    <xf numFmtId="0" fontId="22" fillId="0" borderId="0" applyNumberFormat="false" applyFill="false" applyBorder="false" applyAlignment="false" applyProtection="false">
      <alignment vertical="center"/>
    </xf>
    <xf numFmtId="0" fontId="8" fillId="14" borderId="0" applyNumberFormat="false" applyBorder="false" applyAlignment="false" applyProtection="false">
      <alignment vertical="center"/>
    </xf>
    <xf numFmtId="44" fontId="14" fillId="0" borderId="0" applyFont="false" applyFill="false" applyBorder="false" applyAlignment="false" applyProtection="false">
      <alignment vertical="center"/>
    </xf>
    <xf numFmtId="0" fontId="8" fillId="23" borderId="0" applyNumberFormat="false" applyBorder="false" applyAlignment="false" applyProtection="false">
      <alignment vertical="center"/>
    </xf>
    <xf numFmtId="0" fontId="25" fillId="13" borderId="15" applyNumberFormat="false" applyAlignment="false" applyProtection="false">
      <alignment vertical="center"/>
    </xf>
    <xf numFmtId="0" fontId="16" fillId="0" borderId="0" applyNumberFormat="false" applyFill="false" applyBorder="false" applyAlignment="false" applyProtection="false">
      <alignment vertical="center"/>
    </xf>
    <xf numFmtId="41" fontId="14" fillId="0" borderId="0" applyFont="false" applyFill="false" applyBorder="false" applyAlignment="false" applyProtection="false">
      <alignment vertical="center"/>
    </xf>
    <xf numFmtId="0" fontId="9" fillId="29" borderId="0" applyNumberFormat="false" applyBorder="false" applyAlignment="false" applyProtection="false">
      <alignment vertical="center"/>
    </xf>
    <xf numFmtId="0" fontId="8" fillId="15" borderId="0" applyNumberFormat="false" applyBorder="false" applyAlignment="false" applyProtection="false">
      <alignment vertical="center"/>
    </xf>
    <xf numFmtId="0" fontId="9" fillId="28" borderId="0" applyNumberFormat="false" applyBorder="false" applyAlignment="false" applyProtection="false">
      <alignment vertical="center"/>
    </xf>
    <xf numFmtId="0" fontId="26" fillId="31" borderId="15" applyNumberFormat="false" applyAlignment="false" applyProtection="false">
      <alignment vertical="center"/>
    </xf>
    <xf numFmtId="0" fontId="17" fillId="13" borderId="11" applyNumberFormat="false" applyAlignment="false" applyProtection="false">
      <alignment vertical="center"/>
    </xf>
    <xf numFmtId="0" fontId="19" fillId="16" borderId="13" applyNumberFormat="false" applyAlignment="false" applyProtection="false">
      <alignment vertical="center"/>
    </xf>
    <xf numFmtId="0" fontId="27" fillId="0" borderId="16" applyNumberFormat="false" applyFill="false" applyAlignment="false" applyProtection="false">
      <alignment vertical="center"/>
    </xf>
    <xf numFmtId="0" fontId="9" fillId="32" borderId="0" applyNumberFormat="false" applyBorder="false" applyAlignment="false" applyProtection="false">
      <alignment vertical="center"/>
    </xf>
    <xf numFmtId="0" fontId="9" fillId="17" borderId="0" applyNumberFormat="false" applyBorder="false" applyAlignment="false" applyProtection="false">
      <alignment vertical="center"/>
    </xf>
    <xf numFmtId="0" fontId="14" fillId="9" borderId="9" applyNumberFormat="false" applyFont="false" applyAlignment="false" applyProtection="false">
      <alignment vertical="center"/>
    </xf>
    <xf numFmtId="0" fontId="13" fillId="0" borderId="0" applyNumberFormat="false" applyFill="false" applyBorder="false" applyAlignment="false" applyProtection="false">
      <alignment vertical="center"/>
    </xf>
    <xf numFmtId="0" fontId="12" fillId="8" borderId="0" applyNumberFormat="false" applyBorder="false" applyAlignment="false" applyProtection="false">
      <alignment vertical="center"/>
    </xf>
    <xf numFmtId="0" fontId="11" fillId="0" borderId="0" applyNumberFormat="false" applyFill="false" applyBorder="false" applyAlignment="false" applyProtection="false">
      <alignment vertical="center"/>
    </xf>
    <xf numFmtId="0" fontId="9" fillId="7" borderId="0" applyNumberFormat="false" applyBorder="false" applyAlignment="false" applyProtection="false">
      <alignment vertical="center"/>
    </xf>
    <xf numFmtId="0" fontId="10" fillId="6" borderId="0" applyNumberFormat="false" applyBorder="false" applyAlignment="false" applyProtection="false">
      <alignment vertical="center"/>
    </xf>
    <xf numFmtId="0" fontId="8" fillId="5" borderId="0" applyNumberFormat="false" applyBorder="false" applyAlignment="false" applyProtection="false">
      <alignment vertical="center"/>
    </xf>
    <xf numFmtId="0" fontId="15" fillId="10" borderId="0" applyNumberFormat="false" applyBorder="false" applyAlignment="false" applyProtection="false">
      <alignment vertical="center"/>
    </xf>
    <xf numFmtId="0" fontId="9" fillId="11" borderId="0" applyNumberFormat="false" applyBorder="false" applyAlignment="false" applyProtection="false">
      <alignment vertical="center"/>
    </xf>
    <xf numFmtId="0" fontId="8" fillId="4" borderId="0" applyNumberFormat="false" applyBorder="false" applyAlignment="false" applyProtection="false">
      <alignment vertical="center"/>
    </xf>
    <xf numFmtId="0" fontId="3" fillId="0" borderId="0">
      <alignment vertical="center"/>
    </xf>
    <xf numFmtId="0" fontId="9" fillId="3" borderId="0" applyNumberFormat="false" applyBorder="false" applyAlignment="false" applyProtection="false">
      <alignment vertical="center"/>
    </xf>
    <xf numFmtId="0" fontId="8" fillId="2" borderId="0" applyNumberFormat="false" applyBorder="false" applyAlignment="false" applyProtection="false">
      <alignment vertical="center"/>
    </xf>
    <xf numFmtId="0" fontId="9" fillId="22" borderId="0" applyNumberFormat="false" applyBorder="false" applyAlignment="false" applyProtection="false">
      <alignment vertical="center"/>
    </xf>
  </cellStyleXfs>
  <cellXfs count="27">
    <xf numFmtId="0" fontId="0" fillId="0" borderId="0" xfId="0"/>
    <xf numFmtId="0" fontId="1" fillId="0" borderId="0" xfId="46" applyFont="true">
      <alignment vertical="center"/>
    </xf>
    <xf numFmtId="0" fontId="2" fillId="0" borderId="0" xfId="46" applyFont="true">
      <alignment vertical="center"/>
    </xf>
    <xf numFmtId="0" fontId="3" fillId="0" borderId="0" xfId="46" applyAlignment="true"/>
    <xf numFmtId="0" fontId="3" fillId="0" borderId="0" xfId="46">
      <alignment vertical="center"/>
    </xf>
    <xf numFmtId="0" fontId="3" fillId="0" borderId="0" xfId="46" applyAlignment="true">
      <alignment horizontal="center" vertical="center"/>
    </xf>
    <xf numFmtId="176" fontId="3" fillId="0" borderId="0" xfId="46" applyNumberFormat="true" applyAlignment="true">
      <alignment horizontal="center" vertical="center" wrapText="true"/>
    </xf>
    <xf numFmtId="0" fontId="4" fillId="0" borderId="0" xfId="46" applyFont="true" applyAlignment="true">
      <alignment horizontal="left" vertical="center"/>
    </xf>
    <xf numFmtId="0" fontId="5" fillId="0" borderId="0" xfId="46" applyFont="true" applyAlignment="true">
      <alignment horizontal="center" vertical="center" wrapText="true"/>
    </xf>
    <xf numFmtId="0" fontId="2" fillId="0" borderId="0" xfId="46" applyFont="true" applyAlignment="true">
      <alignment horizontal="center" vertical="center" wrapText="true"/>
    </xf>
    <xf numFmtId="0" fontId="2" fillId="0" borderId="1" xfId="46" applyFont="true" applyBorder="true" applyAlignment="true">
      <alignment vertical="center" wrapText="true"/>
    </xf>
    <xf numFmtId="0" fontId="2" fillId="0" borderId="1" xfId="46" applyFont="true" applyBorder="true" applyAlignment="true">
      <alignment horizontal="center" vertical="center" wrapText="true"/>
    </xf>
    <xf numFmtId="0" fontId="6" fillId="0" borderId="2" xfId="46" applyFont="true" applyBorder="true" applyAlignment="true">
      <alignment horizontal="center" vertical="center" wrapText="true"/>
    </xf>
    <xf numFmtId="0" fontId="6" fillId="0" borderId="3" xfId="46" applyFont="true" applyBorder="true" applyAlignment="true">
      <alignment horizontal="center" vertical="center" wrapText="true"/>
    </xf>
    <xf numFmtId="0" fontId="6" fillId="0" borderId="3" xfId="46" applyFont="true" applyBorder="true" applyAlignment="true">
      <alignment vertical="center" wrapText="true"/>
    </xf>
    <xf numFmtId="0" fontId="7" fillId="0" borderId="2" xfId="46" applyFont="true" applyBorder="true" applyAlignment="true">
      <alignment vertical="center" wrapText="true"/>
    </xf>
    <xf numFmtId="0" fontId="6" fillId="0" borderId="3" xfId="46" applyFont="true" applyBorder="true" applyAlignment="true">
      <alignment horizontal="left" vertical="center" wrapText="true"/>
    </xf>
    <xf numFmtId="0" fontId="6" fillId="0" borderId="4" xfId="46" applyFont="true" applyBorder="true" applyAlignment="true">
      <alignment horizontal="left" vertical="center" wrapText="true"/>
    </xf>
    <xf numFmtId="0" fontId="6" fillId="0" borderId="5" xfId="46" applyFont="true" applyBorder="true" applyAlignment="true">
      <alignment horizontal="center" vertical="center" wrapText="true"/>
    </xf>
    <xf numFmtId="0" fontId="6" fillId="0" borderId="6" xfId="46" applyFont="true" applyBorder="true" applyAlignment="true">
      <alignment horizontal="center" vertical="center" wrapText="true"/>
    </xf>
    <xf numFmtId="0" fontId="6" fillId="0" borderId="7" xfId="46" applyFont="true" applyBorder="true" applyAlignment="true">
      <alignment horizontal="center" vertical="center" wrapText="true"/>
    </xf>
    <xf numFmtId="176" fontId="2" fillId="0" borderId="1" xfId="46" applyNumberFormat="true" applyFont="true" applyBorder="true" applyAlignment="true">
      <alignment horizontal="center" vertical="center" wrapText="true"/>
    </xf>
    <xf numFmtId="0" fontId="6" fillId="0" borderId="8" xfId="46" applyFont="true" applyBorder="true" applyAlignment="true">
      <alignment horizontal="center" vertical="center" wrapText="true"/>
    </xf>
    <xf numFmtId="10" fontId="6" fillId="0" borderId="2" xfId="46" applyNumberFormat="true" applyFont="true" applyBorder="true" applyAlignment="true">
      <alignment horizontal="center" vertical="center" wrapText="true"/>
    </xf>
    <xf numFmtId="0" fontId="6" fillId="0" borderId="8" xfId="46" applyFont="true" applyBorder="true" applyAlignment="true">
      <alignment horizontal="left" vertical="center" wrapText="true"/>
    </xf>
    <xf numFmtId="176" fontId="7" fillId="0" borderId="2" xfId="46" applyNumberFormat="true" applyFont="true" applyBorder="true" applyAlignment="true">
      <alignment horizontal="center" vertical="center" wrapText="true"/>
    </xf>
    <xf numFmtId="176" fontId="6" fillId="0" borderId="2" xfId="46" applyNumberFormat="true" applyFont="true" applyBorder="true" applyAlignment="true">
      <alignment horizontal="center" vertical="center" wrapText="true"/>
    </xf>
  </cellXfs>
  <cellStyles count="50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常规 2" xfId="46"/>
    <cellStyle name="60% - 强调文字颜色 2" xfId="47" builtinId="36"/>
    <cellStyle name="40% - 强调文字颜色 2" xfId="48" builtinId="35"/>
    <cellStyle name="强调文字颜色 3" xfId="49" builtinId="37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I22"/>
  <sheetViews>
    <sheetView tabSelected="1" zoomScale="90" zoomScaleNormal="90" topLeftCell="A17" workbookViewId="0">
      <selection activeCell="F16" sqref="F16"/>
    </sheetView>
  </sheetViews>
  <sheetFormatPr defaultColWidth="9" defaultRowHeight="14.4"/>
  <cols>
    <col min="1" max="1" width="4.08333333333333" style="4" customWidth="true"/>
    <col min="2" max="2" width="8.91666666666667" style="4" customWidth="true"/>
    <col min="3" max="3" width="18.1666666666667" style="4" customWidth="true"/>
    <col min="4" max="5" width="22.1018518518519" style="5" customWidth="true"/>
    <col min="6" max="6" width="22.1018518518519" style="4" customWidth="true"/>
    <col min="7" max="7" width="5.91666666666667" style="6" customWidth="true"/>
    <col min="8" max="8" width="7.5" style="4" customWidth="true"/>
    <col min="9" max="9" width="11.75" style="4" customWidth="true"/>
    <col min="10" max="16384" width="9" style="4"/>
  </cols>
  <sheetData>
    <row r="1" ht="17" customHeight="true" spans="1:7">
      <c r="A1" s="7"/>
      <c r="B1" s="7"/>
      <c r="C1" s="7"/>
      <c r="D1" s="7"/>
      <c r="E1" s="7"/>
      <c r="F1" s="7"/>
      <c r="G1" s="7"/>
    </row>
    <row r="2" s="1" customFormat="true" ht="22.5" customHeight="true" spans="1:9">
      <c r="A2" s="8" t="s">
        <v>0</v>
      </c>
      <c r="B2" s="8"/>
      <c r="C2" s="8"/>
      <c r="D2" s="8"/>
      <c r="E2" s="8"/>
      <c r="F2" s="8"/>
      <c r="G2" s="8"/>
      <c r="H2" s="8"/>
      <c r="I2" s="8"/>
    </row>
    <row r="3" s="2" customFormat="true" ht="18.75" customHeight="true" spans="1:9">
      <c r="A3" s="9" t="s">
        <v>1</v>
      </c>
      <c r="B3" s="9"/>
      <c r="C3" s="9"/>
      <c r="D3" s="9"/>
      <c r="E3" s="9"/>
      <c r="F3" s="9"/>
      <c r="G3" s="9"/>
      <c r="H3" s="9"/>
      <c r="I3" s="9"/>
    </row>
    <row r="4" s="2" customFormat="true" ht="11.25" customHeight="true" spans="1:7">
      <c r="A4" s="10"/>
      <c r="B4" s="10"/>
      <c r="C4" s="10"/>
      <c r="D4" s="11"/>
      <c r="E4" s="11"/>
      <c r="F4" s="10"/>
      <c r="G4" s="21"/>
    </row>
    <row r="5" s="3" customFormat="true" ht="17.5" customHeight="true" spans="1:9">
      <c r="A5" s="12" t="s">
        <v>2</v>
      </c>
      <c r="B5" s="12"/>
      <c r="C5" s="12" t="s">
        <v>3</v>
      </c>
      <c r="D5" s="12"/>
      <c r="E5" s="12"/>
      <c r="F5" s="12"/>
      <c r="G5" s="12"/>
      <c r="H5" s="12"/>
      <c r="I5" s="12"/>
    </row>
    <row r="6" s="3" customFormat="true" ht="17.5" customHeight="true" spans="1:9">
      <c r="A6" s="12" t="s">
        <v>4</v>
      </c>
      <c r="B6" s="12"/>
      <c r="C6" s="12" t="s">
        <v>5</v>
      </c>
      <c r="D6" s="12"/>
      <c r="E6" s="12"/>
      <c r="F6" s="13" t="s">
        <v>6</v>
      </c>
      <c r="G6" s="12" t="s">
        <v>5</v>
      </c>
      <c r="H6" s="12"/>
      <c r="I6" s="12"/>
    </row>
    <row r="7" s="3" customFormat="true" ht="17.5" customHeight="true" spans="1:9">
      <c r="A7" s="12" t="s">
        <v>7</v>
      </c>
      <c r="B7" s="12"/>
      <c r="C7" s="12" t="s">
        <v>8</v>
      </c>
      <c r="D7" s="12"/>
      <c r="E7" s="12"/>
      <c r="F7" s="13" t="s">
        <v>9</v>
      </c>
      <c r="G7" s="12">
        <v>57078605</v>
      </c>
      <c r="H7" s="12"/>
      <c r="I7" s="12"/>
    </row>
    <row r="8" s="3" customFormat="true" ht="17.5" customHeight="true" spans="1:9">
      <c r="A8" s="12" t="s">
        <v>10</v>
      </c>
      <c r="B8" s="12"/>
      <c r="C8" s="13"/>
      <c r="D8" s="12" t="s">
        <v>11</v>
      </c>
      <c r="E8" s="13" t="s">
        <v>12</v>
      </c>
      <c r="F8" s="13" t="s">
        <v>13</v>
      </c>
      <c r="G8" s="13" t="s">
        <v>14</v>
      </c>
      <c r="H8" s="13" t="s">
        <v>15</v>
      </c>
      <c r="I8" s="12" t="s">
        <v>16</v>
      </c>
    </row>
    <row r="9" s="3" customFormat="true" ht="17.5" customHeight="true" spans="1:9">
      <c r="A9" s="12" t="s">
        <v>17</v>
      </c>
      <c r="B9" s="12"/>
      <c r="C9" s="14" t="s">
        <v>18</v>
      </c>
      <c r="D9" s="12">
        <v>399.764</v>
      </c>
      <c r="E9" s="22">
        <v>373.5292</v>
      </c>
      <c r="F9" s="13">
        <v>373.5292</v>
      </c>
      <c r="G9" s="13">
        <v>10</v>
      </c>
      <c r="H9" s="23">
        <f>+F9/E9</f>
        <v>1</v>
      </c>
      <c r="I9" s="26">
        <f>G9*H9</f>
        <v>10</v>
      </c>
    </row>
    <row r="10" s="3" customFormat="true" ht="17.5" customHeight="true" spans="1:9">
      <c r="A10" s="15"/>
      <c r="B10" s="15"/>
      <c r="C10" s="14" t="s">
        <v>19</v>
      </c>
      <c r="D10" s="12">
        <v>399.764</v>
      </c>
      <c r="E10" s="22">
        <v>373.5292</v>
      </c>
      <c r="F10" s="13">
        <v>373.5292</v>
      </c>
      <c r="G10" s="13" t="s">
        <v>20</v>
      </c>
      <c r="H10" s="12"/>
      <c r="I10" s="12" t="s">
        <v>20</v>
      </c>
    </row>
    <row r="11" s="3" customFormat="true" ht="17.5" customHeight="true" spans="1:9">
      <c r="A11" s="15"/>
      <c r="B11" s="15"/>
      <c r="C11" s="14" t="s">
        <v>21</v>
      </c>
      <c r="D11" s="12"/>
      <c r="E11" s="12"/>
      <c r="F11" s="13"/>
      <c r="G11" s="13" t="s">
        <v>20</v>
      </c>
      <c r="H11" s="12"/>
      <c r="I11" s="12" t="s">
        <v>20</v>
      </c>
    </row>
    <row r="12" s="3" customFormat="true" ht="17.5" customHeight="true" spans="1:9">
      <c r="A12" s="15"/>
      <c r="B12" s="15"/>
      <c r="C12" s="14" t="s">
        <v>22</v>
      </c>
      <c r="D12" s="12"/>
      <c r="E12" s="12"/>
      <c r="F12" s="13"/>
      <c r="G12" s="13" t="s">
        <v>20</v>
      </c>
      <c r="H12" s="12"/>
      <c r="I12" s="12" t="s">
        <v>20</v>
      </c>
    </row>
    <row r="13" s="3" customFormat="true" ht="17.5" customHeight="true" spans="1:9">
      <c r="A13" s="12" t="s">
        <v>23</v>
      </c>
      <c r="B13" s="12" t="s">
        <v>24</v>
      </c>
      <c r="C13" s="12"/>
      <c r="D13" s="12"/>
      <c r="E13" s="12"/>
      <c r="F13" s="12" t="s">
        <v>25</v>
      </c>
      <c r="G13" s="12"/>
      <c r="H13" s="12"/>
      <c r="I13" s="12"/>
    </row>
    <row r="14" s="3" customFormat="true" ht="73" customHeight="true" spans="1:9">
      <c r="A14" s="12"/>
      <c r="B14" s="16" t="s">
        <v>26</v>
      </c>
      <c r="C14" s="17"/>
      <c r="D14" s="17"/>
      <c r="E14" s="24"/>
      <c r="F14" s="16" t="s">
        <v>26</v>
      </c>
      <c r="G14" s="17"/>
      <c r="H14" s="17"/>
      <c r="I14" s="24"/>
    </row>
    <row r="15" s="3" customFormat="true" ht="31.4" customHeight="true" spans="1:9">
      <c r="A15" s="18" t="s">
        <v>27</v>
      </c>
      <c r="B15" s="12" t="s">
        <v>28</v>
      </c>
      <c r="C15" s="12" t="s">
        <v>29</v>
      </c>
      <c r="D15" s="13" t="s">
        <v>30</v>
      </c>
      <c r="E15" s="12" t="s">
        <v>31</v>
      </c>
      <c r="F15" s="12" t="s">
        <v>32</v>
      </c>
      <c r="G15" s="13" t="s">
        <v>14</v>
      </c>
      <c r="H15" s="13" t="s">
        <v>16</v>
      </c>
      <c r="I15" s="12" t="s">
        <v>33</v>
      </c>
    </row>
    <row r="16" s="3" customFormat="true" ht="121.4" customHeight="true" spans="1:9">
      <c r="A16" s="19"/>
      <c r="B16" s="12" t="s">
        <v>34</v>
      </c>
      <c r="C16" s="12" t="s">
        <v>35</v>
      </c>
      <c r="D16" s="17" t="s">
        <v>36</v>
      </c>
      <c r="E16" s="12" t="s">
        <v>37</v>
      </c>
      <c r="F16" s="12" t="s">
        <v>38</v>
      </c>
      <c r="G16" s="22">
        <v>15</v>
      </c>
      <c r="H16" s="22">
        <v>15</v>
      </c>
      <c r="I16" s="12"/>
    </row>
    <row r="17" s="3" customFormat="true" ht="49.75" customHeight="true" spans="1:9">
      <c r="A17" s="19"/>
      <c r="B17" s="12"/>
      <c r="C17" s="12" t="s">
        <v>39</v>
      </c>
      <c r="D17" s="17" t="s">
        <v>40</v>
      </c>
      <c r="E17" s="12" t="s">
        <v>41</v>
      </c>
      <c r="F17" s="12" t="s">
        <v>41</v>
      </c>
      <c r="G17" s="22">
        <v>13</v>
      </c>
      <c r="H17" s="22">
        <v>13</v>
      </c>
      <c r="I17" s="12"/>
    </row>
    <row r="18" s="3" customFormat="true" ht="60" customHeight="true" spans="1:9">
      <c r="A18" s="19"/>
      <c r="B18" s="12"/>
      <c r="C18" s="12" t="s">
        <v>42</v>
      </c>
      <c r="D18" s="17" t="s">
        <v>43</v>
      </c>
      <c r="E18" s="12" t="s">
        <v>44</v>
      </c>
      <c r="F18" s="12" t="s">
        <v>44</v>
      </c>
      <c r="G18" s="22">
        <v>12</v>
      </c>
      <c r="H18" s="22">
        <v>12</v>
      </c>
      <c r="I18" s="12"/>
    </row>
    <row r="19" s="3" customFormat="true" ht="28.8" spans="1:9">
      <c r="A19" s="19"/>
      <c r="B19" s="12"/>
      <c r="C19" s="18" t="s">
        <v>45</v>
      </c>
      <c r="D19" s="17" t="s">
        <v>46</v>
      </c>
      <c r="E19" s="12" t="s">
        <v>47</v>
      </c>
      <c r="F19" s="12" t="s">
        <v>48</v>
      </c>
      <c r="G19" s="22">
        <v>10</v>
      </c>
      <c r="H19" s="22">
        <v>10</v>
      </c>
      <c r="I19" s="12"/>
    </row>
    <row r="20" s="3" customFormat="true" ht="78.75" customHeight="true" spans="1:9">
      <c r="A20" s="19"/>
      <c r="B20" s="18" t="s">
        <v>49</v>
      </c>
      <c r="C20" s="12" t="s">
        <v>50</v>
      </c>
      <c r="D20" s="17" t="s">
        <v>51</v>
      </c>
      <c r="E20" s="12" t="s">
        <v>52</v>
      </c>
      <c r="F20" s="12" t="s">
        <v>52</v>
      </c>
      <c r="G20" s="22">
        <v>30</v>
      </c>
      <c r="H20" s="22">
        <v>25</v>
      </c>
      <c r="I20" s="12" t="s">
        <v>53</v>
      </c>
    </row>
    <row r="21" s="3" customFormat="true" ht="77.4" customHeight="true" spans="1:9">
      <c r="A21" s="20"/>
      <c r="B21" s="20"/>
      <c r="C21" s="12" t="s">
        <v>54</v>
      </c>
      <c r="D21" s="17" t="s">
        <v>55</v>
      </c>
      <c r="E21" s="12" t="s">
        <v>56</v>
      </c>
      <c r="F21" s="12" t="s">
        <v>56</v>
      </c>
      <c r="G21" s="22">
        <v>10</v>
      </c>
      <c r="H21" s="22">
        <v>10</v>
      </c>
      <c r="I21" s="12"/>
    </row>
    <row r="22" s="3" customFormat="true" ht="21" customHeight="true" spans="1:9">
      <c r="A22" s="12" t="s">
        <v>57</v>
      </c>
      <c r="B22" s="12"/>
      <c r="C22" s="12"/>
      <c r="D22" s="12"/>
      <c r="E22" s="12"/>
      <c r="F22" s="12"/>
      <c r="G22" s="22"/>
      <c r="H22" s="25">
        <f>I9+SUM(H16:H21)</f>
        <v>95</v>
      </c>
      <c r="I22" s="12"/>
    </row>
  </sheetData>
  <mergeCells count="25"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8:B8"/>
    <mergeCell ref="A9:B9"/>
    <mergeCell ref="A10:B10"/>
    <mergeCell ref="A11:B11"/>
    <mergeCell ref="A12:B12"/>
    <mergeCell ref="B13:E13"/>
    <mergeCell ref="F13:I13"/>
    <mergeCell ref="B14:E14"/>
    <mergeCell ref="F14:I14"/>
    <mergeCell ref="A22:F22"/>
    <mergeCell ref="A13:A14"/>
    <mergeCell ref="A15:A21"/>
    <mergeCell ref="B16:B19"/>
    <mergeCell ref="B20:B21"/>
  </mergeCells>
  <printOptions horizontalCentered="true"/>
  <pageMargins left="0.62992125984252" right="0.511811023622047" top="0.354330708661417" bottom="0.354330708661417" header="0.31496062992126" footer="0.31496062992126"/>
  <pageSetup paperSize="9" scale="89" orientation="portrait" horizontalDpi="3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F10" sqref="F10"/>
    </sheetView>
  </sheetViews>
  <sheetFormatPr defaultColWidth="9" defaultRowHeight="14.4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12.综合类 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13706</dc:creator>
  <cp:lastModifiedBy>任邯丽</cp:lastModifiedBy>
  <dcterms:created xsi:type="dcterms:W3CDTF">2015-06-06T02:19:00Z</dcterms:created>
  <cp:lastPrinted>2023-05-11T17:39:00Z</cp:lastPrinted>
  <dcterms:modified xsi:type="dcterms:W3CDTF">2025-06-04T14:54:21Z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2052-11.8.2.10125</vt:lpwstr>
  </property>
</Properties>
</file>