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D99B0AD6-79B0-431F-B497-1915C4FB6E7C}" xr6:coauthVersionLast="47" xr6:coauthVersionMax="47" xr10:uidLastSave="{00000000-0000-0000-0000-000000000000}"/>
  <bookViews>
    <workbookView xWindow="-110" yWindow="-110" windowWidth="19420" windowHeight="11500" tabRatio="817" xr2:uid="{00000000-000D-0000-FFFF-FFFF00000000}"/>
  </bookViews>
  <sheets>
    <sheet name="12.综合类" sheetId="3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0" l="1"/>
  <c r="I9" i="30" s="1"/>
  <c r="H26" i="30" s="1"/>
</calcChain>
</file>

<file path=xl/sharedStrings.xml><?xml version="1.0" encoding="utf-8"?>
<sst xmlns="http://schemas.openxmlformats.org/spreadsheetml/2006/main" count="71" uniqueCount="57">
  <si>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</si>
  <si>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</si>
  <si>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</si>
  <si>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</si>
  <si>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</si>
  <si>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</si>
  <si>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</si>
  <si>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</si>
  <si>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</si>
  <si>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</si>
  <si>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</si>
  <si>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</si>
  <si>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</si>
  <si>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成本指标
（10分）</t>
  </si>
  <si>
    <t>项目预算控制数</t>
  </si>
  <si>
    <t>总分</t>
  </si>
  <si>
    <t>社会效益</t>
  </si>
  <si>
    <t>偏差原因分析及改进措施</t>
  </si>
  <si>
    <t xml:space="preserve">  机动经费</t>
    <phoneticPr fontId="11" type="noConversion"/>
  </si>
  <si>
    <t>用于解决中央及市委、市政府确定的新增、临时、紧急项目，编制内增加人员的基本支出，以及发放本单位在职及离退休、退职人员死亡一次性抚恤金等，支持我委重点项目等。</t>
    <phoneticPr fontId="11" type="noConversion"/>
  </si>
  <si>
    <t>编制内增加人员的基本支出</t>
  </si>
  <si>
    <t>新增、临时、紧急项目</t>
  </si>
  <si>
    <t>用于解决对增加编制人员的支出</t>
    <phoneticPr fontId="11" type="noConversion"/>
  </si>
  <si>
    <t>用于解决中央及市委、市政府确定的新增、临时、紧急项目支出</t>
    <phoneticPr fontId="11" type="noConversion"/>
  </si>
  <si>
    <t>项目支出标准</t>
  </si>
  <si>
    <t>资金支付及时率</t>
  </si>
  <si>
    <t>符合《北京市市级项目支出预算管理办法》（京财预[2012]2278号）等相关文件要求</t>
    <phoneticPr fontId="11" type="noConversion"/>
  </si>
  <si>
    <t>经费支出进度</t>
  </si>
  <si>
    <t>全年进行</t>
    <phoneticPr fontId="11" type="noConversion"/>
  </si>
  <si>
    <t>及时开展各类新增、临时、紧急项目，保障部门正常稳定运行。</t>
    <phoneticPr fontId="11" type="noConversion"/>
  </si>
  <si>
    <t>（2022年度）</t>
  </si>
  <si>
    <t>主管部门</t>
  </si>
  <si>
    <t>北京市交通委员会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</si>
  <si>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</si>
  <si>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</si>
  <si>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</si>
  <si>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</si>
  <si>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</si>
  <si>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</si>
  <si>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</si>
  <si>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</si>
  <si>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</si>
  <si>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</si>
  <si>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</si>
  <si>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</si>
  <si>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</si>
  <si>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</si>
  <si>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</si>
  <si>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</si>
  <si>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</si>
  <si>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时效指标
（12分）</t>
  </si>
  <si>
    <t>效益指标（40分）</t>
  </si>
  <si>
    <t>效益指标
（40分）</t>
  </si>
  <si>
    <t>支撑依据不足</t>
    <phoneticPr fontId="11" type="noConversion"/>
  </si>
  <si>
    <r>
      <t>1783.283802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</si>
  <si>
    <r>
      <t>371.5431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</si>
  <si>
    <r>
      <t>华</t>
    </r>
    <r>
      <rPr>
        <sz val="10.5"/>
        <color rgb="FF000000"/>
        <rFont val="仿宋_GB2312"/>
        <family val="3"/>
        <charset val="134"/>
      </rPr>
      <t xml:space="preserve"> </t>
    </r>
    <r>
      <rPr>
        <sz val="10.5"/>
        <color indexed="8"/>
        <rFont val="仿宋_GB2312"/>
        <family val="3"/>
        <charset val="134"/>
      </rPr>
      <t>宁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</si>
</sst>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9" fontId="16" fillId="0" borderId="5" xfId="9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6" fillId="0" borderId="5" xfId="9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>
      <alignment vertical="center"/>
    </xf>
    <xf numFmtId="0" fontId="15" fillId="0" borderId="5" xfId="4" applyFont="1" applyBorder="1" applyAlignment="1">
      <alignment horizontal="right" vertical="center" wrapText="1"/>
    </xf>
    <xf numFmtId="0" fontId="16" fillId="0" borderId="5" xfId="0" applyFont="1" applyBorder="1" applyAlignment="1">
      <alignment vertical="center" wrapText="1"/>
    </xf>
    <xf numFmtId="0" fontId="15" fillId="0" borderId="2" xfId="4" applyFont="1" applyBorder="1" applyAlignment="1">
      <alignment vertical="center" wrapText="1"/>
    </xf>
    <xf numFmtId="0" fontId="16" fillId="0" borderId="6" xfId="9" applyFont="1" applyBorder="1" applyAlignment="1">
      <alignment horizontal="center" vertical="center" wrapText="1"/>
    </xf>
    <xf numFmtId="0" fontId="16" fillId="0" borderId="7" xfId="9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32"/>
  <sheetViews>
    <sheetView tabSelected="1" workbookViewId="0">
      <selection activeCell="B14" sqref="B14:E14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7" style="3" customWidth="1"/>
    <col min="5" max="5" width="15.1796875" style="3" customWidth="1"/>
    <col min="6" max="6" width="15.26953125" customWidth="1"/>
    <col min="7" max="7" width="9.26953125" style="4" customWidth="1"/>
    <col min="8" max="8" width="12.453125" customWidth="1"/>
    <col min="9" max="9" width="18" customWidth="1"/>
  </cols>
  <sheetData>
    <row r="1" spans="1:9" ht="21">
      <c r="A1" s="8"/>
      <c r="B1" s="8"/>
      <c r="C1" s="8"/>
      <c r="D1" s="8"/>
      <c r="E1" s="8"/>
      <c r="F1" s="8"/>
      <c r="G1" s="8"/>
    </row>
    <row r="2" spans="1:9" s="1" customFormat="1" ht="22.5" customHeight="1">
      <c r="A2" s="9" t="s">
        <v>0</v>
      </c>
      <c r="B2" s="9"/>
      <c r="C2" s="9"/>
      <c r="D2" s="9"/>
      <c r="E2" s="9"/>
      <c r="F2" s="9"/>
      <c r="G2" s="9"/>
      <c r="H2" s="9"/>
      <c r="I2" s="9"/>
    </row>
    <row r="3" spans="1:9" s="2" customFormat="1" ht="18.75" customHeight="1">
      <c r="A3" s="10" t="s">
        <v>30</v>
      </c>
      <c r="B3" s="10"/>
      <c r="C3" s="10"/>
      <c r="D3" s="10"/>
      <c r="E3" s="10"/>
      <c r="F3" s="10"/>
      <c r="G3" s="10"/>
      <c r="H3" s="10"/>
      <c r="I3" s="1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12" t="s">
        <v>1</v>
      </c>
      <c r="B5" s="12"/>
      <c r="C5" s="12" t="s">
        <v>18</v>
      </c>
      <c r="D5" s="12"/>
      <c r="E5" s="12"/>
      <c r="F5" s="12"/>
      <c r="G5" s="12"/>
      <c r="H5" s="12"/>
      <c r="I5" s="12"/>
    </row>
    <row r="6" spans="1:9" s="11" customFormat="1">
      <c r="A6" s="12" t="s">
        <v>31</v>
      </c>
      <c r="B6" s="12"/>
      <c r="C6" s="12" t="s">
        <v>32</v>
      </c>
      <c r="D6" s="12"/>
      <c r="E6" s="12"/>
      <c r="F6" s="23" t="s">
        <v>2</v>
      </c>
      <c r="G6" s="12" t="s">
        <v>32</v>
      </c>
      <c r="H6" s="12"/>
      <c r="I6" s="12"/>
    </row>
    <row r="7" spans="1:9" s="11" customFormat="1">
      <c r="A7" s="12" t="s">
        <v>33</v>
      </c>
      <c r="B7" s="12"/>
      <c r="C7" s="12" t="s">
        <v>56</v>
      </c>
      <c r="D7" s="12"/>
      <c r="E7" s="12"/>
      <c r="F7" s="23" t="s">
        <v>34</v>
      </c>
      <c r="G7" s="12">
        <v>57078670</v>
      </c>
      <c r="H7" s="12"/>
      <c r="I7" s="12"/>
    </row>
    <row r="8" spans="1:9" s="11" customFormat="1">
      <c r="A8" s="12" t="s">
        <v>35</v>
      </c>
      <c r="B8" s="12"/>
      <c r="C8" s="23"/>
      <c r="D8" s="15" t="s">
        <v>36</v>
      </c>
      <c r="E8" s="23" t="s">
        <v>37</v>
      </c>
      <c r="F8" s="23" t="s">
        <v>38</v>
      </c>
      <c r="G8" s="23" t="s">
        <v>9</v>
      </c>
      <c r="H8" s="23" t="s">
        <v>39</v>
      </c>
      <c r="I8" s="15" t="s">
        <v>3</v>
      </c>
    </row>
    <row r="9" spans="1:9" s="11" customFormat="1" ht="13.5" customHeight="1">
      <c r="A9" s="12" t="s">
        <v>40</v>
      </c>
      <c r="B9" s="12"/>
      <c r="C9" s="24" t="s">
        <v>41</v>
      </c>
      <c r="D9" s="32">
        <v>1783.2838019999999</v>
      </c>
      <c r="E9" s="33">
        <v>1073.5299319999999</v>
      </c>
      <c r="F9" s="33">
        <v>371.54309999999998</v>
      </c>
      <c r="G9" s="23">
        <v>10</v>
      </c>
      <c r="H9" s="25">
        <f>+F9/E9</f>
        <v>0.3460947747472774</v>
      </c>
      <c r="I9" s="26">
        <f>G9*H9</f>
        <v>3.4609477474727739</v>
      </c>
    </row>
    <row r="10" spans="1:9" s="11" customFormat="1" ht="13.5" customHeight="1">
      <c r="A10" s="34"/>
      <c r="B10" s="34"/>
      <c r="C10" s="24" t="s">
        <v>42</v>
      </c>
      <c r="D10" s="32">
        <v>1783.2838020000002</v>
      </c>
      <c r="E10" s="33">
        <v>1073.5299319999999</v>
      </c>
      <c r="F10" s="33">
        <v>371.54309999999998</v>
      </c>
      <c r="G10" s="23" t="s">
        <v>43</v>
      </c>
      <c r="H10" s="15"/>
      <c r="I10" s="15" t="s">
        <v>43</v>
      </c>
    </row>
    <row r="11" spans="1:9" s="11" customFormat="1" ht="13.5" customHeight="1">
      <c r="A11" s="34"/>
      <c r="B11" s="34"/>
      <c r="C11" s="24" t="s">
        <v>44</v>
      </c>
      <c r="D11" s="15"/>
      <c r="E11" s="15"/>
      <c r="F11" s="23"/>
      <c r="G11" s="23" t="s">
        <v>43</v>
      </c>
      <c r="H11" s="15"/>
      <c r="I11" s="15" t="s">
        <v>43</v>
      </c>
    </row>
    <row r="12" spans="1:9" s="11" customFormat="1">
      <c r="A12" s="34"/>
      <c r="B12" s="34"/>
      <c r="C12" s="24" t="s">
        <v>45</v>
      </c>
      <c r="D12" s="15"/>
      <c r="E12" s="15"/>
      <c r="F12" s="23"/>
      <c r="G12" s="23" t="s">
        <v>43</v>
      </c>
      <c r="H12" s="15"/>
      <c r="I12" s="15" t="s">
        <v>43</v>
      </c>
    </row>
    <row r="13" spans="1:9" s="11" customFormat="1" ht="18" customHeight="1">
      <c r="A13" s="12" t="s">
        <v>4</v>
      </c>
      <c r="B13" s="12" t="s">
        <v>46</v>
      </c>
      <c r="C13" s="12"/>
      <c r="D13" s="12"/>
      <c r="E13" s="12"/>
      <c r="F13" s="12" t="s">
        <v>47</v>
      </c>
      <c r="G13" s="12"/>
      <c r="H13" s="12"/>
      <c r="I13" s="12"/>
    </row>
    <row r="14" spans="1:9" s="11" customFormat="1" ht="82" customHeight="1">
      <c r="A14" s="12"/>
      <c r="B14" s="27" t="s">
        <v>19</v>
      </c>
      <c r="C14" s="28"/>
      <c r="D14" s="28"/>
      <c r="E14" s="29"/>
      <c r="F14" s="27" t="s">
        <v>19</v>
      </c>
      <c r="G14" s="28"/>
      <c r="H14" s="28"/>
      <c r="I14" s="29"/>
    </row>
    <row r="15" spans="1:9" s="11" customFormat="1" ht="13.5" customHeight="1">
      <c r="A15" s="12" t="s">
        <v>5</v>
      </c>
      <c r="B15" s="15" t="s">
        <v>6</v>
      </c>
      <c r="C15" s="15" t="s">
        <v>7</v>
      </c>
      <c r="D15" s="23" t="s">
        <v>8</v>
      </c>
      <c r="E15" s="15" t="s">
        <v>48</v>
      </c>
      <c r="F15" s="15" t="s">
        <v>49</v>
      </c>
      <c r="G15" s="23" t="s">
        <v>9</v>
      </c>
      <c r="H15" s="23" t="s">
        <v>3</v>
      </c>
      <c r="I15" s="15" t="s">
        <v>17</v>
      </c>
    </row>
    <row r="16" spans="1:9" s="11" customFormat="1" ht="44" customHeight="1">
      <c r="A16" s="12"/>
      <c r="B16" s="12" t="s">
        <v>10</v>
      </c>
      <c r="C16" s="12" t="s">
        <v>11</v>
      </c>
      <c r="D16" s="35" t="s">
        <v>20</v>
      </c>
      <c r="E16" s="16" t="s">
        <v>22</v>
      </c>
      <c r="F16" s="16" t="s">
        <v>22</v>
      </c>
      <c r="G16" s="15">
        <v>7</v>
      </c>
      <c r="H16" s="15">
        <v>7</v>
      </c>
      <c r="I16" s="17"/>
    </row>
    <row r="17" spans="1:10" s="11" customFormat="1" ht="84" customHeight="1">
      <c r="A17" s="12"/>
      <c r="B17" s="12"/>
      <c r="C17" s="12"/>
      <c r="D17" s="35" t="s">
        <v>21</v>
      </c>
      <c r="E17" s="16" t="s">
        <v>23</v>
      </c>
      <c r="F17" s="16" t="s">
        <v>23</v>
      </c>
      <c r="G17" s="15">
        <v>8</v>
      </c>
      <c r="H17" s="15">
        <v>8</v>
      </c>
      <c r="I17" s="17"/>
    </row>
    <row r="18" spans="1:10" s="11" customFormat="1" ht="98" customHeight="1">
      <c r="A18" s="12"/>
      <c r="B18" s="12"/>
      <c r="C18" s="12" t="s">
        <v>12</v>
      </c>
      <c r="D18" s="35" t="s">
        <v>24</v>
      </c>
      <c r="E18" s="16" t="s">
        <v>26</v>
      </c>
      <c r="F18" s="16" t="s">
        <v>26</v>
      </c>
      <c r="G18" s="15">
        <v>7</v>
      </c>
      <c r="H18" s="15">
        <v>7</v>
      </c>
      <c r="I18" s="15"/>
    </row>
    <row r="19" spans="1:10" s="11" customFormat="1">
      <c r="A19" s="12"/>
      <c r="B19" s="12"/>
      <c r="C19" s="12"/>
      <c r="D19" s="35" t="s">
        <v>25</v>
      </c>
      <c r="E19" s="14">
        <v>1</v>
      </c>
      <c r="F19" s="14">
        <v>1</v>
      </c>
      <c r="G19" s="15">
        <v>6</v>
      </c>
      <c r="H19" s="15">
        <v>6</v>
      </c>
      <c r="I19" s="15"/>
    </row>
    <row r="20" spans="1:10" s="11" customFormat="1" ht="34.5" customHeight="1">
      <c r="A20" s="12"/>
      <c r="B20" s="12"/>
      <c r="C20" s="15" t="s">
        <v>50</v>
      </c>
      <c r="D20" s="35" t="s">
        <v>27</v>
      </c>
      <c r="E20" s="16" t="s">
        <v>28</v>
      </c>
      <c r="F20" s="16" t="s">
        <v>28</v>
      </c>
      <c r="G20" s="15">
        <v>12</v>
      </c>
      <c r="H20" s="15">
        <v>12</v>
      </c>
      <c r="I20" s="17"/>
    </row>
    <row r="21" spans="1:10" s="11" customFormat="1" ht="14" customHeight="1">
      <c r="A21" s="12"/>
      <c r="B21" s="12"/>
      <c r="C21" s="12" t="s">
        <v>13</v>
      </c>
      <c r="D21" s="12" t="s">
        <v>14</v>
      </c>
      <c r="E21" s="12" t="s">
        <v>54</v>
      </c>
      <c r="F21" s="12" t="s">
        <v>55</v>
      </c>
      <c r="G21" s="12">
        <v>10</v>
      </c>
      <c r="H21" s="12">
        <v>10</v>
      </c>
      <c r="I21" s="12"/>
    </row>
    <row r="22" spans="1:10" s="11" customFormat="1">
      <c r="A22" s="12"/>
      <c r="B22" s="12"/>
      <c r="C22" s="12"/>
      <c r="D22" s="12"/>
      <c r="E22" s="12"/>
      <c r="F22" s="12"/>
      <c r="G22" s="12"/>
      <c r="H22" s="12"/>
      <c r="I22" s="12"/>
    </row>
    <row r="23" spans="1:10" s="11" customFormat="1">
      <c r="A23" s="12"/>
      <c r="B23" s="12"/>
      <c r="C23" s="12"/>
      <c r="D23" s="12"/>
      <c r="E23" s="12"/>
      <c r="F23" s="12"/>
      <c r="G23" s="12"/>
      <c r="H23" s="12"/>
      <c r="I23" s="12"/>
    </row>
    <row r="24" spans="1:10" s="11" customFormat="1" ht="21.75" customHeight="1">
      <c r="A24" s="12"/>
      <c r="B24" s="12" t="s">
        <v>51</v>
      </c>
      <c r="C24" s="12" t="s">
        <v>52</v>
      </c>
      <c r="D24" s="12" t="s">
        <v>16</v>
      </c>
      <c r="E24" s="36" t="s">
        <v>29</v>
      </c>
      <c r="F24" s="36" t="s">
        <v>29</v>
      </c>
      <c r="G24" s="12">
        <v>40</v>
      </c>
      <c r="H24" s="12">
        <v>35</v>
      </c>
      <c r="I24" s="13" t="s">
        <v>53</v>
      </c>
    </row>
    <row r="25" spans="1:10" s="11" customFormat="1" ht="75" customHeight="1">
      <c r="A25" s="12"/>
      <c r="B25" s="12"/>
      <c r="C25" s="12"/>
      <c r="D25" s="12"/>
      <c r="E25" s="37"/>
      <c r="F25" s="37"/>
      <c r="G25" s="12"/>
      <c r="H25" s="12"/>
      <c r="I25" s="12"/>
    </row>
    <row r="26" spans="1:10" s="11" customFormat="1">
      <c r="A26" s="12" t="s">
        <v>15</v>
      </c>
      <c r="B26" s="12"/>
      <c r="C26" s="12"/>
      <c r="D26" s="12"/>
      <c r="E26" s="12"/>
      <c r="F26" s="12"/>
      <c r="G26" s="30"/>
      <c r="H26" s="31">
        <f>I9+SUM(H16:H24)</f>
        <v>88.460947747472773</v>
      </c>
      <c r="I26" s="15"/>
    </row>
    <row r="27" spans="1:10" s="19" customFormat="1" ht="15">
      <c r="A27" s="18"/>
      <c r="B27" s="18"/>
      <c r="C27" s="18"/>
      <c r="D27" s="18"/>
      <c r="E27" s="18"/>
      <c r="F27" s="18"/>
      <c r="G27" s="18"/>
      <c r="J27" s="11"/>
    </row>
    <row r="28" spans="1:10" s="19" customFormat="1" ht="15">
      <c r="A28" s="20"/>
      <c r="B28" s="20"/>
      <c r="C28" s="20"/>
      <c r="D28" s="20"/>
      <c r="E28" s="20"/>
      <c r="F28" s="20"/>
      <c r="G28" s="20"/>
    </row>
    <row r="29" spans="1:10" s="19" customFormat="1" ht="15">
      <c r="A29" s="20"/>
      <c r="B29" s="20"/>
      <c r="C29" s="20"/>
      <c r="D29" s="20"/>
      <c r="E29" s="20"/>
      <c r="F29" s="20"/>
      <c r="G29" s="20"/>
    </row>
    <row r="30" spans="1:10" s="19" customFormat="1" ht="15">
      <c r="A30" s="18"/>
      <c r="B30" s="18"/>
      <c r="C30" s="18"/>
      <c r="D30" s="18"/>
      <c r="E30" s="18"/>
      <c r="F30" s="18"/>
      <c r="G30" s="18"/>
    </row>
    <row r="31" spans="1:10" s="19" customFormat="1" ht="15">
      <c r="D31" s="21"/>
      <c r="E31" s="21"/>
      <c r="G31" s="22"/>
    </row>
    <row r="32" spans="1:10" ht="15">
      <c r="J32" s="19"/>
    </row>
  </sheetData>
  <mergeCells count="45">
    <mergeCell ref="A26:F26"/>
    <mergeCell ref="A27:G27"/>
    <mergeCell ref="A28:G28"/>
    <mergeCell ref="A29:G29"/>
    <mergeCell ref="A30:G30"/>
    <mergeCell ref="H21:H23"/>
    <mergeCell ref="I21:I23"/>
    <mergeCell ref="B24:B25"/>
    <mergeCell ref="C24:C25"/>
    <mergeCell ref="D24:D25"/>
    <mergeCell ref="E24:E25"/>
    <mergeCell ref="F24:F25"/>
    <mergeCell ref="G24:G25"/>
    <mergeCell ref="H24:H25"/>
    <mergeCell ref="I24:I25"/>
    <mergeCell ref="C18:C19"/>
    <mergeCell ref="C21:C23"/>
    <mergeCell ref="D21:D23"/>
    <mergeCell ref="E21:E23"/>
    <mergeCell ref="F21:F23"/>
    <mergeCell ref="G21:G23"/>
    <mergeCell ref="A15:A25"/>
    <mergeCell ref="B16:B23"/>
    <mergeCell ref="C16:C17"/>
    <mergeCell ref="A11:B11"/>
    <mergeCell ref="A12:B12"/>
    <mergeCell ref="A13:A14"/>
    <mergeCell ref="B13:E13"/>
    <mergeCell ref="F13:I13"/>
    <mergeCell ref="B14:E14"/>
    <mergeCell ref="F14:I14"/>
    <mergeCell ref="A7:B7"/>
    <mergeCell ref="C7:E7"/>
    <mergeCell ref="G7:I7"/>
    <mergeCell ref="A8:B8"/>
    <mergeCell ref="A9:B9"/>
    <mergeCell ref="A10:B10"/>
    <mergeCell ref="A1:G1"/>
    <mergeCell ref="A2:I2"/>
    <mergeCell ref="A3:I3"/>
    <mergeCell ref="A5:B5"/>
    <mergeCell ref="C5:I5"/>
    <mergeCell ref="A6:B6"/>
    <mergeCell ref="C6:E6"/>
    <mergeCell ref="G6:I6"/>
  </mergeCells>
  <phoneticPr fontId="12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2023-05-11T05:49:24Z</cp:lastPrinted>
  <dcterms:created xsi:type="dcterms:W3CDTF">2018-03-28T06:56:00Z</dcterms:created>
  <dcterms:modified xsi:type="dcterms:W3CDTF">2023-05-11T05:51:22Z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