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0" windowWidth="15600" windowHeight="8370" tabRatio="927"/>
  </bookViews>
  <sheets>
    <sheet name="2.信息系统建设维护" sheetId="33" r:id="rId1"/>
    <sheet name="Sheet1" sheetId="30" r:id="rId2"/>
  </sheets>
  <definedNames>
    <definedName name="_xlnm.Print_Area" localSheetId="0">'2.信息系统建设维护'!$A$1:$I$28</definedName>
  </definedNames>
  <calcPr calcId="144525"/>
</workbook>
</file>

<file path=xl/calcChain.xml><?xml version="1.0" encoding="utf-8"?>
<calcChain xmlns="http://schemas.openxmlformats.org/spreadsheetml/2006/main">
  <c r="H8" i="33" l="1"/>
  <c r="I8" i="33" s="1"/>
  <c r="H28" i="33" s="1"/>
</calcChain>
</file>

<file path=xl/sharedStrings.xml><?xml version="1.0" encoding="utf-8"?>
<sst xmlns="http://schemas.openxmlformats.org/spreadsheetml/2006/main" count="88" uniqueCount="73">
  <si>
    <r>
      <rPr>
        <b/>
        <sz val="18"/>
        <color indexed="8"/>
        <rFont val="宋体"/>
        <family val="3"/>
        <charset val="134"/>
      </rPr>
      <t>项目支出绩效自评表</t>
    </r>
    <r>
      <rPr>
        <sz val="18"/>
        <color indexed="8"/>
        <rFont val="宋体"/>
        <family val="3"/>
        <charset val="134"/>
      </rPr>
      <t xml:space="preserve"> </t>
    </r>
  </si>
  <si>
    <t>项目名称</t>
  </si>
  <si>
    <t>实施单位</t>
  </si>
  <si>
    <t>得分</t>
  </si>
  <si>
    <t>年度总体目标</t>
  </si>
  <si>
    <t>绩效指标</t>
  </si>
  <si>
    <t>一级指标</t>
  </si>
  <si>
    <t>二级指标</t>
  </si>
  <si>
    <t>三级指标</t>
  </si>
  <si>
    <t>分值</t>
  </si>
  <si>
    <t>项目预算控制数</t>
  </si>
  <si>
    <t>总分</t>
  </si>
  <si>
    <t>达到预期指标</t>
  </si>
  <si>
    <t>偏差原因分析及改进措施</t>
  </si>
  <si>
    <t>主管部门</t>
  </si>
  <si>
    <t>项目负责人</t>
  </si>
  <si>
    <t>联系电话</t>
  </si>
  <si>
    <t>项目资金</t>
  </si>
  <si>
    <t>年初预算数</t>
  </si>
  <si>
    <t>全年预算数</t>
  </si>
  <si>
    <t>全年执行数</t>
  </si>
  <si>
    <t>执行率</t>
  </si>
  <si>
    <t>（万元）</t>
  </si>
  <si>
    <t>年度资金总额</t>
  </si>
  <si>
    <t>其中：当年财政拨款</t>
  </si>
  <si>
    <t>—</t>
  </si>
  <si>
    <t xml:space="preserve">      上年结转资金</t>
  </si>
  <si>
    <t xml:space="preserve">  其他资金</t>
  </si>
  <si>
    <t>预期目标</t>
  </si>
  <si>
    <t>实际完成情况</t>
  </si>
  <si>
    <t>年度指标值</t>
  </si>
  <si>
    <t>实际完成值</t>
  </si>
  <si>
    <t>（2022年度）</t>
    <phoneticPr fontId="10" type="noConversion"/>
  </si>
  <si>
    <t>产
出
指
标
(50分)</t>
    <phoneticPr fontId="10" type="noConversion"/>
  </si>
  <si>
    <t>效益指标（40分）</t>
    <phoneticPr fontId="10" type="noConversion"/>
  </si>
  <si>
    <t>数量指标
（15分）</t>
    <phoneticPr fontId="10" type="noConversion"/>
  </si>
  <si>
    <t>质量指标
（13分）</t>
    <phoneticPr fontId="10" type="noConversion"/>
  </si>
  <si>
    <t>时效指标
（12分）</t>
    <phoneticPr fontId="10" type="noConversion"/>
  </si>
  <si>
    <t>成本指标
（10分）</t>
    <phoneticPr fontId="10" type="noConversion"/>
  </si>
  <si>
    <t>服务对象
满意度指标（10分）</t>
    <phoneticPr fontId="10" type="noConversion"/>
  </si>
  <si>
    <t>社会公众满意度</t>
  </si>
  <si>
    <t>效益指标
（30分）</t>
    <phoneticPr fontId="10" type="noConversion"/>
  </si>
  <si>
    <t>北京市交通委员会</t>
  </si>
  <si>
    <t>徐硕</t>
    <phoneticPr fontId="10" type="noConversion"/>
  </si>
  <si>
    <t>完成道路运输电子证照配套软件的采购</t>
    <phoneticPr fontId="10" type="noConversion"/>
  </si>
  <si>
    <t>软件采购</t>
    <phoneticPr fontId="10" type="noConversion"/>
  </si>
  <si>
    <t>1套</t>
    <phoneticPr fontId="10" type="noConversion"/>
  </si>
  <si>
    <t>39.9万元</t>
    <phoneticPr fontId="10" type="noConversion"/>
  </si>
  <si>
    <t>社会效益</t>
    <phoneticPr fontId="10" type="noConversion"/>
  </si>
  <si>
    <t>保障北京市制发的道路运输电子证照符合交通运输部道路运输电子证照标准要求</t>
    <phoneticPr fontId="10" type="noConversion"/>
  </si>
  <si>
    <t>≥90%</t>
    <phoneticPr fontId="10" type="noConversion"/>
  </si>
  <si>
    <t>≥95%</t>
    <phoneticPr fontId="10" type="noConversion"/>
  </si>
  <si>
    <t>故障排除率</t>
    <phoneticPr fontId="10" type="noConversion"/>
  </si>
  <si>
    <t>软件正常运行率</t>
    <phoneticPr fontId="10" type="noConversion"/>
  </si>
  <si>
    <t>验收合格率</t>
    <phoneticPr fontId="10" type="noConversion"/>
  </si>
  <si>
    <t>软件运行维护响应时间</t>
    <phoneticPr fontId="10" type="noConversion"/>
  </si>
  <si>
    <t>硬件、软件采购到位时间</t>
    <phoneticPr fontId="10" type="noConversion"/>
  </si>
  <si>
    <t>合同签订时间</t>
    <phoneticPr fontId="10" type="noConversion"/>
  </si>
  <si>
    <t>完成率</t>
    <phoneticPr fontId="10" type="noConversion"/>
  </si>
  <si>
    <t>付款进度</t>
    <phoneticPr fontId="10" type="noConversion"/>
  </si>
  <si>
    <t>采购时间</t>
    <phoneticPr fontId="10" type="noConversion"/>
  </si>
  <si>
    <t>合同签订后1个月内</t>
  </si>
  <si>
    <t>按合同付款条件按时付款</t>
  </si>
  <si>
    <t>≤1小时</t>
    <phoneticPr fontId="10" type="noConversion"/>
  </si>
  <si>
    <t>≤40万元</t>
    <phoneticPr fontId="10" type="noConversion"/>
  </si>
  <si>
    <t>≥100%</t>
    <phoneticPr fontId="10" type="noConversion"/>
  </si>
  <si>
    <t>2小时</t>
    <phoneticPr fontId="10" type="noConversion"/>
  </si>
  <si>
    <t>系统正式上线前，由于没有实际使用人员，在出现故障时响应时间按照普通级别响应，故障响应时间为2小时。
改进措施：系统正式上线后，所有的故障响应级别全部会调整为紧急，响应时间也会对应调整为即时响应。</t>
    <phoneticPr fontId="10" type="noConversion"/>
  </si>
  <si>
    <t>道路运输电子证照OFD配套软件</t>
    <phoneticPr fontId="10" type="noConversion"/>
  </si>
  <si>
    <t>北京市交通委员会</t>
    <phoneticPr fontId="10" type="noConversion"/>
  </si>
  <si>
    <t>9月签订合同</t>
    <phoneticPr fontId="10" type="noConversion"/>
  </si>
  <si>
    <t>≥100%</t>
    <phoneticPr fontId="10" type="noConversion"/>
  </si>
  <si>
    <t>财政资金下达后9个月内</t>
    <phoneticPr fontId="10"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</si>
</sst>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 #,##0.00_ ;_ * \-#,##0.00_ ;_ * &quot;-&quot;??_ ;_ @_ "/>
    <numFmt numFmtId="176" formatCode="0.00_ "/>
  </numFmts>
  <fonts count="15">
    <font>
      <sz val="11"/>
      <color theme="1"/>
      <name val="宋体"/>
      <charset val="134"/>
      <scheme val="minor"/>
    </font>
    <font>
      <sz val="18"/>
      <color theme="1"/>
      <name val="宋体"/>
      <family val="3"/>
      <charset val="134"/>
      <scheme val="minor"/>
    </font>
    <font>
      <sz val="14"/>
      <color theme="1"/>
      <name val="宋体"/>
      <family val="3"/>
      <charset val="134"/>
      <scheme val="minor"/>
    </font>
    <font>
      <sz val="12"/>
      <color theme="1"/>
      <name val="宋体"/>
      <family val="3"/>
      <charset val="134"/>
      <scheme val="minor"/>
    </font>
    <font>
      <b/>
      <sz val="18"/>
      <color indexed="8"/>
      <name val="宋体"/>
      <family val="3"/>
      <charset val="134"/>
    </font>
    <font>
      <sz val="18"/>
      <color indexed="8"/>
      <name val="宋体"/>
      <family val="3"/>
      <charset val="134"/>
    </font>
    <font>
      <sz val="12"/>
      <name val="宋体"/>
      <family val="3"/>
      <charset val="134"/>
    </font>
    <font>
      <sz val="11"/>
      <color theme="1"/>
      <name val="宋体"/>
      <family val="3"/>
      <charset val="134"/>
      <scheme val="minor"/>
    </font>
    <font>
      <sz val="10"/>
      <name val="Arial"/>
      <family val="2"/>
    </font>
    <font>
      <sz val="11"/>
      <color indexed="8"/>
      <name val="宋体"/>
      <family val="3"/>
      <charset val="134"/>
    </font>
    <font>
      <sz val="9"/>
      <name val="宋体"/>
      <family val="3"/>
      <charset val="134"/>
      <scheme val="minor"/>
    </font>
    <font>
      <sz val="9"/>
      <name val="宋体"/>
      <family val="3"/>
      <charset val="134"/>
      <scheme val="minor"/>
    </font>
    <font>
      <sz val="10.5"/>
      <color indexed="8"/>
      <name val="仿宋_GB2312"/>
      <family val="3"/>
      <charset val="134"/>
    </font>
    <font>
      <sz val="12"/>
      <color indexed="8"/>
      <name val="宋体"/>
      <family val="3"/>
      <charset val="134"/>
    </font>
    <font>
      <sz val="10.5"/>
      <color theme="1"/>
      <name val="宋体"/>
      <family val="3"/>
      <charset val="134"/>
      <scheme val="minor"/>
    </font>
  </fonts>
  <fills count="2">
    <fill>
      <patternFill patternType="none"/>
    </fill>
    <fill>
      <patternFill patternType="gray125"/>
    </fill>
  </fills>
  <borders count="9">
    <border>
      <left/>
      <right/>
      <top/>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5">
    <xf numFmtId="0" fontId="0" fillId="0" borderId="0">
      <alignment vertical="center"/>
    </xf>
    <xf numFmtId="0" fontId="7" fillId="0" borderId="0"/>
    <xf numFmtId="0" fontId="8" fillId="0" borderId="0"/>
    <xf numFmtId="0" fontId="6" fillId="0" borderId="0"/>
    <xf numFmtId="0" fontId="6" fillId="0" borderId="0"/>
    <xf numFmtId="0" fontId="6" fillId="0" borderId="0"/>
    <xf numFmtId="0" fontId="6" fillId="0" borderId="0"/>
    <xf numFmtId="0" fontId="7" fillId="0" borderId="0">
      <alignment vertical="center"/>
    </xf>
    <xf numFmtId="0" fontId="7" fillId="0" borderId="0">
      <alignment vertical="center"/>
    </xf>
    <xf numFmtId="0" fontId="7" fillId="0" borderId="0"/>
    <xf numFmtId="43" fontId="9" fillId="0" borderId="0" applyFont="0" applyFill="0" applyBorder="0" applyAlignment="0" applyProtection="0">
      <alignment vertical="center"/>
    </xf>
    <xf numFmtId="0" fontId="7" fillId="0" borderId="0"/>
    <xf numFmtId="0" fontId="9" fillId="0" borderId="0"/>
    <xf numFmtId="0" fontId="9" fillId="0" borderId="0">
      <alignment vertical="center"/>
    </xf>
    <xf numFmtId="0" fontId="3" fillId="0" borderId="0"/>
  </cellStyleXfs>
  <cellXfs count="38">
    <xf numFmtId="0" fontId="0" fillId="0" borderId="0" xfId="0">
      <alignment vertical="center"/>
    </xf>
    <xf numFmtId="0" fontId="1" fillId="0" borderId="0" xfId="0" applyFont="1">
      <alignment vertical="center"/>
    </xf>
    <xf numFmtId="0" fontId="2" fillId="0" borderId="0" xfId="0" applyFont="1">
      <alignment vertical="center"/>
    </xf>
    <xf numFmtId="0" fontId="0" fillId="0" borderId="0" xfId="0" applyAlignment="1">
      <alignment horizontal="center" vertical="center"/>
    </xf>
    <xf numFmtId="176" fontId="0" fillId="0" borderId="0" xfId="0" applyNumberFormat="1" applyAlignment="1">
      <alignment horizontal="center" vertical="center" wrapText="1"/>
    </xf>
    <xf numFmtId="0" fontId="2" fillId="0" borderId="1" xfId="0" applyFont="1" applyBorder="1" applyAlignment="1">
      <alignment horizontal="center" vertical="center" wrapText="1"/>
    </xf>
    <xf numFmtId="0" fontId="2" fillId="0" borderId="1" xfId="0" applyFont="1" applyBorder="1" applyAlignment="1">
      <alignment vertical="center" wrapText="1"/>
    </xf>
    <xf numFmtId="176" fontId="2" fillId="0" borderId="1" xfId="0" applyNumberFormat="1" applyFont="1" applyBorder="1" applyAlignment="1">
      <alignment horizontal="center" vertical="center" wrapText="1"/>
    </xf>
    <xf numFmtId="0" fontId="0" fillId="0" borderId="0" xfId="0" applyAlignment="1"/>
    <xf numFmtId="0" fontId="12" fillId="0" borderId="5" xfId="0" applyFont="1" applyBorder="1" applyAlignment="1">
      <alignment horizontal="center" vertical="center" wrapText="1"/>
    </xf>
    <xf numFmtId="176" fontId="12" fillId="0" borderId="5" xfId="0" applyNumberFormat="1" applyFont="1" applyBorder="1" applyAlignment="1">
      <alignment horizontal="center" vertical="center" wrapText="1"/>
    </xf>
    <xf numFmtId="0" fontId="0" fillId="0" borderId="0" xfId="0" applyFill="1" applyAlignment="1"/>
    <xf numFmtId="0" fontId="12" fillId="0" borderId="2" xfId="0" applyFont="1" applyBorder="1" applyAlignment="1">
      <alignment vertical="center" wrapText="1"/>
    </xf>
    <xf numFmtId="0" fontId="12" fillId="0" borderId="2" xfId="0" applyFont="1" applyBorder="1" applyAlignment="1">
      <alignment horizontal="center" vertical="center" wrapText="1"/>
    </xf>
    <xf numFmtId="0" fontId="12" fillId="0" borderId="4" xfId="0" applyFont="1" applyBorder="1" applyAlignment="1">
      <alignment horizontal="center" vertical="center" wrapText="1"/>
    </xf>
    <xf numFmtId="0" fontId="12" fillId="0" borderId="3" xfId="0" applyFont="1" applyBorder="1" applyAlignment="1">
      <alignment horizontal="left" vertical="center" wrapText="1"/>
    </xf>
    <xf numFmtId="0" fontId="12" fillId="0" borderId="2" xfId="0" applyFont="1" applyFill="1" applyBorder="1" applyAlignment="1">
      <alignment horizontal="center" vertical="center" wrapText="1"/>
    </xf>
    <xf numFmtId="10" fontId="12" fillId="0" borderId="5" xfId="0" applyNumberFormat="1" applyFont="1" applyBorder="1" applyAlignment="1">
      <alignment horizontal="center" vertical="center" wrapText="1"/>
    </xf>
    <xf numFmtId="0" fontId="13" fillId="0" borderId="5" xfId="0" applyFont="1" applyBorder="1" applyAlignment="1">
      <alignment horizontal="center" vertical="center" wrapText="1"/>
    </xf>
    <xf numFmtId="0" fontId="12" fillId="0" borderId="5" xfId="0" applyFont="1" applyBorder="1" applyAlignment="1">
      <alignment horizontal="center" vertical="center" wrapText="1"/>
    </xf>
    <xf numFmtId="0" fontId="12" fillId="0" borderId="3" xfId="0" applyFont="1" applyBorder="1" applyAlignment="1">
      <alignment horizontal="left" vertical="center" wrapText="1"/>
    </xf>
    <xf numFmtId="0" fontId="12" fillId="0" borderId="6" xfId="0" applyFont="1" applyBorder="1" applyAlignment="1">
      <alignment horizontal="center" vertical="center" wrapText="1"/>
    </xf>
    <xf numFmtId="9" fontId="12" fillId="0" borderId="5" xfId="0" applyNumberFormat="1" applyFont="1" applyBorder="1" applyAlignment="1">
      <alignment horizontal="center" vertical="center" wrapText="1"/>
    </xf>
    <xf numFmtId="0" fontId="12" fillId="0" borderId="6" xfId="0" applyFont="1" applyBorder="1" applyAlignment="1">
      <alignment horizontal="left" vertical="center" wrapText="1"/>
    </xf>
    <xf numFmtId="0" fontId="12" fillId="0" borderId="5" xfId="0" applyFont="1" applyBorder="1" applyAlignment="1">
      <alignment horizontal="center" vertical="center" wrapText="1"/>
    </xf>
    <xf numFmtId="176" fontId="14" fillId="0" borderId="5" xfId="0" applyNumberFormat="1" applyFont="1" applyBorder="1" applyAlignment="1">
      <alignment horizontal="center" vertical="center" wrapText="1"/>
    </xf>
    <xf numFmtId="0" fontId="12" fillId="0" borderId="5" xfId="0" applyFont="1" applyBorder="1" applyAlignment="1">
      <alignment horizontal="left" vertical="center" wrapText="1"/>
    </xf>
    <xf numFmtId="0" fontId="12" fillId="0" borderId="6" xfId="0" applyFont="1" applyBorder="1" applyAlignment="1">
      <alignment horizontal="center" vertical="center" wrapText="1"/>
    </xf>
    <xf numFmtId="0" fontId="12" fillId="0" borderId="7" xfId="0" applyFont="1" applyBorder="1" applyAlignment="1">
      <alignment horizontal="center" vertical="center" wrapText="1"/>
    </xf>
    <xf numFmtId="0" fontId="12" fillId="0" borderId="8" xfId="0" applyFont="1" applyBorder="1" applyAlignment="1">
      <alignment horizontal="center" vertical="center" wrapText="1"/>
    </xf>
    <xf numFmtId="0" fontId="12" fillId="0" borderId="5" xfId="0" applyFont="1" applyBorder="1" applyAlignment="1">
      <alignment horizontal="center" vertical="center" wrapText="1"/>
    </xf>
    <xf numFmtId="0" fontId="0" fillId="0" borderId="5" xfId="0" applyBorder="1" applyAlignment="1">
      <alignment vertical="center" wrapText="1"/>
    </xf>
    <xf numFmtId="0" fontId="4" fillId="0" borderId="0" xfId="0" applyFont="1" applyAlignment="1">
      <alignment horizontal="center" vertical="center" wrapText="1"/>
    </xf>
    <xf numFmtId="0" fontId="12" fillId="0" borderId="5" xfId="0" applyFont="1" applyFill="1" applyBorder="1" applyAlignment="1">
      <alignment horizontal="center" vertical="center" wrapText="1"/>
    </xf>
    <xf numFmtId="0" fontId="2" fillId="0" borderId="0" xfId="0" applyFont="1" applyBorder="1" applyAlignment="1">
      <alignment horizontal="center" vertical="center" wrapText="1"/>
    </xf>
    <xf numFmtId="0" fontId="12" fillId="0" borderId="2" xfId="0" applyFont="1" applyBorder="1" applyAlignment="1">
      <alignment horizontal="left" vertical="center" wrapText="1"/>
    </xf>
    <xf numFmtId="0" fontId="12" fillId="0" borderId="3" xfId="0" applyFont="1" applyBorder="1" applyAlignment="1">
      <alignment horizontal="left" vertical="center" wrapText="1"/>
    </xf>
    <xf numFmtId="0" fontId="12" fillId="0" borderId="4" xfId="0" applyFont="1" applyBorder="1" applyAlignment="1">
      <alignment horizontal="left" vertical="center" wrapText="1"/>
    </xf>
  </cellXfs>
  <cellStyles count="15">
    <cellStyle name="常规" xfId="0" builtinId="0"/>
    <cellStyle name="常规 2" xfId="6"/>
    <cellStyle name="常规 2 2" xfId="4"/>
    <cellStyle name="常规 2 2 2" xfId="3"/>
    <cellStyle name="常规 2 3" xfId="5"/>
    <cellStyle name="常规 2 4" xfId="7"/>
    <cellStyle name="常规 3" xfId="8"/>
    <cellStyle name="常规 4" xfId="9"/>
    <cellStyle name="常规 4 2" xfId="11"/>
    <cellStyle name="常规 4 3" xfId="12"/>
    <cellStyle name="常规 4 4" xfId="1"/>
    <cellStyle name="常规 5" xfId="13"/>
    <cellStyle name="常规 6" xfId="2"/>
    <cellStyle name="常规 7" xfId="14"/>
    <cellStyle name="千位分隔 2" xfId="1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8"/>
  <sheetViews>
    <sheetView tabSelected="1" topLeftCell="A20" zoomScale="90" zoomScaleNormal="90" workbookViewId="0">
      <selection activeCell="H22" sqref="H22"/>
    </sheetView>
  </sheetViews>
  <sheetFormatPr defaultColWidth="9" defaultRowHeight="13.5"/>
  <cols>
    <col min="1" max="1" width="4.125" customWidth="1"/>
    <col min="2" max="2" width="8.875" customWidth="1"/>
    <col min="3" max="3" width="18.75" customWidth="1"/>
    <col min="4" max="4" width="15.25" style="3" customWidth="1"/>
    <col min="5" max="5" width="19.625" style="3" customWidth="1"/>
    <col min="6" max="6" width="12.625" customWidth="1"/>
    <col min="7" max="7" width="5.5" style="4" bestFit="1" customWidth="1"/>
    <col min="8" max="8" width="7.5" bestFit="1" customWidth="1"/>
    <col min="9" max="9" width="18.875" customWidth="1"/>
  </cols>
  <sheetData>
    <row r="1" spans="1:9" s="1" customFormat="1" ht="22.5" customHeight="1">
      <c r="A1" s="32" t="s">
        <v>0</v>
      </c>
      <c r="B1" s="32"/>
      <c r="C1" s="32"/>
      <c r="D1" s="32"/>
      <c r="E1" s="32"/>
      <c r="F1" s="32"/>
      <c r="G1" s="32"/>
      <c r="H1" s="32"/>
      <c r="I1" s="32"/>
    </row>
    <row r="2" spans="1:9" s="2" customFormat="1" ht="18.75" customHeight="1">
      <c r="A2" s="34" t="s">
        <v>32</v>
      </c>
      <c r="B2" s="34"/>
      <c r="C2" s="34"/>
      <c r="D2" s="34"/>
      <c r="E2" s="34"/>
      <c r="F2" s="34"/>
      <c r="G2" s="34"/>
      <c r="H2" s="34"/>
      <c r="I2" s="34"/>
    </row>
    <row r="3" spans="1:9" s="2" customFormat="1" ht="11.25" customHeight="1">
      <c r="A3" s="6"/>
      <c r="B3" s="6"/>
      <c r="C3" s="6"/>
      <c r="D3" s="5"/>
      <c r="E3" s="5"/>
      <c r="F3" s="6"/>
      <c r="G3" s="7"/>
    </row>
    <row r="4" spans="1:9" s="8" customFormat="1">
      <c r="A4" s="30" t="s">
        <v>1</v>
      </c>
      <c r="B4" s="30"/>
      <c r="C4" s="30" t="s">
        <v>68</v>
      </c>
      <c r="D4" s="30"/>
      <c r="E4" s="30"/>
      <c r="F4" s="30"/>
      <c r="G4" s="30"/>
      <c r="H4" s="30"/>
      <c r="I4" s="30"/>
    </row>
    <row r="5" spans="1:9" s="8" customFormat="1">
      <c r="A5" s="30" t="s">
        <v>14</v>
      </c>
      <c r="B5" s="30"/>
      <c r="C5" s="30" t="s">
        <v>42</v>
      </c>
      <c r="D5" s="30"/>
      <c r="E5" s="30"/>
      <c r="F5" s="13" t="s">
        <v>2</v>
      </c>
      <c r="G5" s="30" t="s">
        <v>69</v>
      </c>
      <c r="H5" s="30"/>
      <c r="I5" s="30"/>
    </row>
    <row r="6" spans="1:9" s="11" customFormat="1">
      <c r="A6" s="33" t="s">
        <v>15</v>
      </c>
      <c r="B6" s="33"/>
      <c r="C6" s="33" t="s">
        <v>43</v>
      </c>
      <c r="D6" s="33"/>
      <c r="E6" s="33"/>
      <c r="F6" s="16" t="s">
        <v>16</v>
      </c>
      <c r="G6" s="33">
        <v>18513791673</v>
      </c>
      <c r="H6" s="33"/>
      <c r="I6" s="33"/>
    </row>
    <row r="7" spans="1:9" s="8" customFormat="1">
      <c r="A7" s="30" t="s">
        <v>17</v>
      </c>
      <c r="B7" s="30"/>
      <c r="C7" s="13"/>
      <c r="D7" s="9" t="s">
        <v>18</v>
      </c>
      <c r="E7" s="13" t="s">
        <v>19</v>
      </c>
      <c r="F7" s="13" t="s">
        <v>20</v>
      </c>
      <c r="G7" s="13" t="s">
        <v>9</v>
      </c>
      <c r="H7" s="13" t="s">
        <v>21</v>
      </c>
      <c r="I7" s="9" t="s">
        <v>3</v>
      </c>
    </row>
    <row r="8" spans="1:9" s="8" customFormat="1" ht="13.5" customHeight="1">
      <c r="A8" s="30" t="s">
        <v>22</v>
      </c>
      <c r="B8" s="30"/>
      <c r="C8" s="12" t="s">
        <v>23</v>
      </c>
      <c r="D8" s="9">
        <v>40</v>
      </c>
      <c r="E8" s="14">
        <v>40</v>
      </c>
      <c r="F8" s="13">
        <v>39.9</v>
      </c>
      <c r="G8" s="13">
        <v>10</v>
      </c>
      <c r="H8" s="17">
        <f>+F8/E8</f>
        <v>0.99749999999999994</v>
      </c>
      <c r="I8" s="10">
        <f>G8*H8</f>
        <v>9.9749999999999996</v>
      </c>
    </row>
    <row r="9" spans="1:9" s="8" customFormat="1" ht="13.5" customHeight="1">
      <c r="A9" s="31"/>
      <c r="B9" s="31"/>
      <c r="C9" s="12" t="s">
        <v>24</v>
      </c>
      <c r="D9" s="9">
        <v>40</v>
      </c>
      <c r="E9" s="14">
        <v>40</v>
      </c>
      <c r="F9" s="13">
        <v>39.9</v>
      </c>
      <c r="G9" s="13" t="s">
        <v>25</v>
      </c>
      <c r="H9" s="9"/>
      <c r="I9" s="9" t="s">
        <v>25</v>
      </c>
    </row>
    <row r="10" spans="1:9" s="8" customFormat="1" ht="13.5" customHeight="1">
      <c r="A10" s="31"/>
      <c r="B10" s="31"/>
      <c r="C10" s="12" t="s">
        <v>26</v>
      </c>
      <c r="D10" s="9"/>
      <c r="E10" s="9"/>
      <c r="F10" s="13"/>
      <c r="G10" s="13" t="s">
        <v>25</v>
      </c>
      <c r="H10" s="9"/>
      <c r="I10" s="9" t="s">
        <v>25</v>
      </c>
    </row>
    <row r="11" spans="1:9" s="8" customFormat="1">
      <c r="A11" s="31"/>
      <c r="B11" s="31"/>
      <c r="C11" s="12" t="s">
        <v>27</v>
      </c>
      <c r="D11" s="9"/>
      <c r="E11" s="9"/>
      <c r="F11" s="13"/>
      <c r="G11" s="13" t="s">
        <v>25</v>
      </c>
      <c r="H11" s="9"/>
      <c r="I11" s="9" t="s">
        <v>25</v>
      </c>
    </row>
    <row r="12" spans="1:9" s="8" customFormat="1" ht="18" customHeight="1">
      <c r="A12" s="30" t="s">
        <v>4</v>
      </c>
      <c r="B12" s="30" t="s">
        <v>28</v>
      </c>
      <c r="C12" s="30"/>
      <c r="D12" s="30"/>
      <c r="E12" s="30"/>
      <c r="F12" s="30" t="s">
        <v>29</v>
      </c>
      <c r="G12" s="30"/>
      <c r="H12" s="30"/>
      <c r="I12" s="30"/>
    </row>
    <row r="13" spans="1:9" s="8" customFormat="1" ht="59.25" customHeight="1">
      <c r="A13" s="30"/>
      <c r="B13" s="35" t="s">
        <v>44</v>
      </c>
      <c r="C13" s="36"/>
      <c r="D13" s="36"/>
      <c r="E13" s="37"/>
      <c r="F13" s="35" t="s">
        <v>44</v>
      </c>
      <c r="G13" s="36"/>
      <c r="H13" s="36"/>
      <c r="I13" s="37"/>
    </row>
    <row r="14" spans="1:9" s="8" customFormat="1" ht="42.75" customHeight="1">
      <c r="A14" s="27" t="s">
        <v>5</v>
      </c>
      <c r="B14" s="9" t="s">
        <v>6</v>
      </c>
      <c r="C14" s="9" t="s">
        <v>7</v>
      </c>
      <c r="D14" s="13" t="s">
        <v>8</v>
      </c>
      <c r="E14" s="9" t="s">
        <v>30</v>
      </c>
      <c r="F14" s="9" t="s">
        <v>31</v>
      </c>
      <c r="G14" s="13" t="s">
        <v>9</v>
      </c>
      <c r="H14" s="13" t="s">
        <v>3</v>
      </c>
      <c r="I14" s="9" t="s">
        <v>13</v>
      </c>
    </row>
    <row r="15" spans="1:9" s="8" customFormat="1" ht="25.5">
      <c r="A15" s="28"/>
      <c r="B15" s="30" t="s">
        <v>33</v>
      </c>
      <c r="C15" s="19" t="s">
        <v>35</v>
      </c>
      <c r="D15" s="23" t="s">
        <v>45</v>
      </c>
      <c r="E15" s="21" t="s">
        <v>46</v>
      </c>
      <c r="F15" s="9" t="s">
        <v>46</v>
      </c>
      <c r="G15" s="14">
        <v>15</v>
      </c>
      <c r="H15" s="14">
        <v>15</v>
      </c>
      <c r="I15" s="9"/>
    </row>
    <row r="16" spans="1:9" s="8" customFormat="1" ht="16.5" customHeight="1">
      <c r="A16" s="28"/>
      <c r="B16" s="30"/>
      <c r="C16" s="27" t="s">
        <v>36</v>
      </c>
      <c r="D16" s="15" t="s">
        <v>52</v>
      </c>
      <c r="E16" s="22" t="s">
        <v>65</v>
      </c>
      <c r="F16" s="22">
        <v>1</v>
      </c>
      <c r="G16" s="14">
        <v>3</v>
      </c>
      <c r="H16" s="14">
        <v>3</v>
      </c>
      <c r="I16" s="9"/>
    </row>
    <row r="17" spans="1:9" s="8" customFormat="1" ht="16.5" customHeight="1">
      <c r="A17" s="28"/>
      <c r="B17" s="30"/>
      <c r="C17" s="28"/>
      <c r="D17" s="20" t="s">
        <v>53</v>
      </c>
      <c r="E17" s="22" t="s">
        <v>65</v>
      </c>
      <c r="F17" s="22">
        <v>1</v>
      </c>
      <c r="G17" s="14">
        <v>3</v>
      </c>
      <c r="H17" s="14">
        <v>3</v>
      </c>
      <c r="I17" s="9"/>
    </row>
    <row r="18" spans="1:9" s="8" customFormat="1" ht="16.5" customHeight="1">
      <c r="A18" s="28"/>
      <c r="B18" s="30"/>
      <c r="C18" s="28"/>
      <c r="D18" s="20" t="s">
        <v>54</v>
      </c>
      <c r="E18" s="22" t="s">
        <v>65</v>
      </c>
      <c r="F18" s="22">
        <v>1</v>
      </c>
      <c r="G18" s="14">
        <v>4</v>
      </c>
      <c r="H18" s="14">
        <v>4</v>
      </c>
      <c r="I18" s="9"/>
    </row>
    <row r="19" spans="1:9" s="8" customFormat="1" ht="153.75" customHeight="1">
      <c r="A19" s="28"/>
      <c r="B19" s="30"/>
      <c r="C19" s="29"/>
      <c r="D19" s="20" t="s">
        <v>55</v>
      </c>
      <c r="E19" s="9" t="s">
        <v>63</v>
      </c>
      <c r="F19" s="9" t="s">
        <v>66</v>
      </c>
      <c r="G19" s="14">
        <v>3</v>
      </c>
      <c r="H19" s="14">
        <v>1.5</v>
      </c>
      <c r="I19" s="26" t="s">
        <v>67</v>
      </c>
    </row>
    <row r="20" spans="1:9" s="8" customFormat="1" ht="33" customHeight="1">
      <c r="A20" s="28"/>
      <c r="B20" s="30"/>
      <c r="C20" s="27" t="s">
        <v>37</v>
      </c>
      <c r="D20" s="20" t="s">
        <v>56</v>
      </c>
      <c r="E20" s="9" t="s">
        <v>61</v>
      </c>
      <c r="F20" s="24" t="s">
        <v>61</v>
      </c>
      <c r="G20" s="14">
        <v>2</v>
      </c>
      <c r="H20" s="14">
        <v>2</v>
      </c>
      <c r="I20" s="9"/>
    </row>
    <row r="21" spans="1:9" s="8" customFormat="1" ht="26.25" customHeight="1">
      <c r="A21" s="28"/>
      <c r="B21" s="30"/>
      <c r="C21" s="28"/>
      <c r="D21" s="20" t="s">
        <v>57</v>
      </c>
      <c r="E21" s="24" t="s">
        <v>72</v>
      </c>
      <c r="F21" s="19" t="s">
        <v>70</v>
      </c>
      <c r="G21" s="14">
        <v>2</v>
      </c>
      <c r="H21" s="14">
        <v>2</v>
      </c>
      <c r="I21" s="14"/>
    </row>
    <row r="22" spans="1:9" s="8" customFormat="1" ht="16.5" customHeight="1">
      <c r="A22" s="28"/>
      <c r="B22" s="30"/>
      <c r="C22" s="28"/>
      <c r="D22" s="20" t="s">
        <v>58</v>
      </c>
      <c r="E22" s="9" t="s">
        <v>71</v>
      </c>
      <c r="F22" s="22">
        <v>1</v>
      </c>
      <c r="G22" s="14">
        <v>2</v>
      </c>
      <c r="H22" s="14">
        <v>2</v>
      </c>
      <c r="I22" s="9"/>
    </row>
    <row r="23" spans="1:9" s="8" customFormat="1" ht="28.5" customHeight="1">
      <c r="A23" s="28"/>
      <c r="B23" s="30"/>
      <c r="C23" s="28"/>
      <c r="D23" s="20" t="s">
        <v>59</v>
      </c>
      <c r="E23" s="9" t="s">
        <v>62</v>
      </c>
      <c r="F23" s="24" t="s">
        <v>62</v>
      </c>
      <c r="G23" s="14">
        <v>4</v>
      </c>
      <c r="H23" s="14">
        <v>4</v>
      </c>
      <c r="I23" s="9"/>
    </row>
    <row r="24" spans="1:9" s="8" customFormat="1" ht="29.25" customHeight="1">
      <c r="A24" s="28"/>
      <c r="B24" s="30"/>
      <c r="C24" s="28"/>
      <c r="D24" s="20" t="s">
        <v>60</v>
      </c>
      <c r="E24" s="9" t="s">
        <v>61</v>
      </c>
      <c r="F24" s="24" t="s">
        <v>61</v>
      </c>
      <c r="G24" s="14">
        <v>2</v>
      </c>
      <c r="H24" s="14">
        <v>2</v>
      </c>
      <c r="I24" s="9"/>
    </row>
    <row r="25" spans="1:9" s="8" customFormat="1" ht="25.5">
      <c r="A25" s="28"/>
      <c r="B25" s="30"/>
      <c r="C25" s="9" t="s">
        <v>38</v>
      </c>
      <c r="D25" s="15" t="s">
        <v>10</v>
      </c>
      <c r="E25" s="9" t="s">
        <v>64</v>
      </c>
      <c r="F25" s="9" t="s">
        <v>47</v>
      </c>
      <c r="G25" s="14">
        <v>10</v>
      </c>
      <c r="H25" s="14">
        <v>10</v>
      </c>
      <c r="I25" s="9"/>
    </row>
    <row r="26" spans="1:9" s="8" customFormat="1" ht="64.5" customHeight="1">
      <c r="A26" s="28"/>
      <c r="B26" s="27" t="s">
        <v>34</v>
      </c>
      <c r="C26" s="19" t="s">
        <v>41</v>
      </c>
      <c r="D26" s="15" t="s">
        <v>48</v>
      </c>
      <c r="E26" s="19" t="s">
        <v>49</v>
      </c>
      <c r="F26" s="9" t="s">
        <v>12</v>
      </c>
      <c r="G26" s="14">
        <v>30</v>
      </c>
      <c r="H26" s="14">
        <v>25</v>
      </c>
      <c r="I26" s="9"/>
    </row>
    <row r="27" spans="1:9" s="8" customFormat="1" ht="25.5">
      <c r="A27" s="28"/>
      <c r="B27" s="28"/>
      <c r="C27" s="21" t="s">
        <v>39</v>
      </c>
      <c r="D27" s="20" t="s">
        <v>40</v>
      </c>
      <c r="E27" s="9" t="s">
        <v>50</v>
      </c>
      <c r="F27" s="9" t="s">
        <v>51</v>
      </c>
      <c r="G27" s="14">
        <v>10</v>
      </c>
      <c r="H27" s="14">
        <v>10</v>
      </c>
      <c r="I27" s="9"/>
    </row>
    <row r="28" spans="1:9" s="8" customFormat="1" ht="14.25">
      <c r="A28" s="30" t="s">
        <v>11</v>
      </c>
      <c r="B28" s="30"/>
      <c r="C28" s="30"/>
      <c r="D28" s="30"/>
      <c r="E28" s="30"/>
      <c r="F28" s="30"/>
      <c r="G28" s="14"/>
      <c r="H28" s="25">
        <f>I8+SUM(H15:H27)</f>
        <v>93.474999999999994</v>
      </c>
      <c r="I28" s="18"/>
    </row>
  </sheetData>
  <mergeCells count="26">
    <mergeCell ref="C16:C19"/>
    <mergeCell ref="C20:C24"/>
    <mergeCell ref="A28:F28"/>
    <mergeCell ref="B26:B27"/>
    <mergeCell ref="F12:I12"/>
    <mergeCell ref="B13:E13"/>
    <mergeCell ref="F13:I13"/>
    <mergeCell ref="B15:B25"/>
    <mergeCell ref="A14:A27"/>
    <mergeCell ref="A8:B8"/>
    <mergeCell ref="A10:B10"/>
    <mergeCell ref="A11:B11"/>
    <mergeCell ref="A12:A13"/>
    <mergeCell ref="B12:E12"/>
    <mergeCell ref="A9:B9"/>
    <mergeCell ref="A1:I1"/>
    <mergeCell ref="A2:I2"/>
    <mergeCell ref="A4:B4"/>
    <mergeCell ref="C4:I4"/>
    <mergeCell ref="A7:B7"/>
    <mergeCell ref="A5:B5"/>
    <mergeCell ref="C5:E5"/>
    <mergeCell ref="G5:I5"/>
    <mergeCell ref="A6:B6"/>
    <mergeCell ref="C6:E6"/>
    <mergeCell ref="G6:I6"/>
  </mergeCells>
  <phoneticPr fontId="10" type="noConversion"/>
  <printOptions horizontalCentered="1"/>
  <pageMargins left="0.62992125984251968" right="0.31496062992125984" top="0.35433070866141736" bottom="0.35433070866141736" header="0.31496062992125984" footer="0.31496062992125984"/>
  <pageSetup paperSize="9" scale="75" fitToHeight="0"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5"/>
  <sheetData/>
  <phoneticPr fontId="11"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2</vt:i4>
      </vt:variant>
      <vt:variant>
        <vt:lpstr>命名范围</vt:lpstr>
      </vt:variant>
      <vt:variant>
        <vt:i4>1</vt:i4>
      </vt:variant>
    </vt:vector>
  </HeadingPairs>
  <TitlesOfParts>
    <vt:vector size="3" baseType="lpstr">
      <vt:lpstr>2.信息系统建设维护</vt:lpstr>
      <vt:lpstr>Sheet1</vt:lpstr>
      <vt:lpstr>'2.信息系统建设维护'!Print_Area</vt:lpstr>
    </vt:vector>
  </TitlesOfParts>
  <Company>微软中国</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admin</cp:lastModifiedBy>
  <cp:lastPrinted>2023-05-07T02:01:14Z</cp:lastPrinted>
  <dcterms:created xsi:type="dcterms:W3CDTF">2018-03-28T06:56:00Z</dcterms:created>
  <dcterms:modified xsi:type="dcterms:W3CDTF">2023-05-16T06:02:24Z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2052-10.1.0.6929</vt:lpwstr>
  </property>
</Properties>
</file>