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510" windowWidth="20730" windowHeight="11730"/>
  </bookViews>
  <sheets>
    <sheet name="12.综合类 " sheetId="1" r:id="rId1"/>
  </sheets>
  <definedNames>
    <definedName name="_xlnm.Print_Area" localSheetId="0">'12.综合类 '!$A$1:$I$40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40" i="1" s="1"/>
</calcChain>
</file>

<file path=xl/sharedStrings.xml><?xml version="1.0" encoding="utf-8"?>
<sst xmlns="http://schemas.openxmlformats.org/spreadsheetml/2006/main" count="121" uniqueCount="69">
  <si>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</si>
  <si>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</si>
  <si>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</si>
  <si>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</si>
  <si>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</si>
  <si>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</si>
  <si>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许国华</t>
    <phoneticPr fontId="2" type="noConversion"/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</si>
  <si>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</si>
  <si>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</si>
  <si>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</si>
  <si>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</si>
  <si>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</si>
  <si>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</si>
  <si>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</si>
  <si>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</si>
  <si>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</si>
  <si>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</si>
  <si>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</si>
  <si>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</si>
  <si>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</si>
  <si>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</si>
  <si>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</si>
  <si>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</si>
  <si>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</si>
  <si>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截止到2022年年底，预定目标全部完成。</t>
    <phoneticPr fontId="2" type="noConversion"/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</si>
  <si>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</si>
  <si>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</si>
  <si>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</si>
  <si>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</si>
  <si>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</si>
  <si>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</si>
  <si>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</si>
  <si>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</si>
  <si>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</si>
  <si>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</si>
  <si>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</si>
  <si>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</si>
  <si>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</si>
  <si>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效益指标
（30分）</t>
    <phoneticPr fontId="2" type="noConversion"/>
  </si>
  <si>
    <t>经济效益</t>
  </si>
  <si>
    <t>经济性得到提升</t>
  </si>
  <si>
    <t>社会效益</t>
  </si>
  <si>
    <t>社会影响力得到提升</t>
  </si>
  <si>
    <t>环境效益</t>
  </si>
  <si>
    <t>环境得到改善</t>
  </si>
  <si>
    <t>可持续效益</t>
  </si>
  <si>
    <t>持久度得到提升</t>
  </si>
  <si>
    <t>服务对象
满意度指标（10分）</t>
    <phoneticPr fontId="2" type="noConversion"/>
  </si>
  <si>
    <t>相应满意度指标</t>
  </si>
  <si>
    <t>总分</t>
  </si>
  <si>
    <t>1.完成轨道交通线路站点及停车保养场属性及地理信息数据更新。
2.完成公共电汽车线路站点及停车保养场属性及地理信息数据更新。 
3.完成机场巴士公交线路及站点属性及地理信息数据更新。 
4.完成郊区客运线路站点及停车保养场属性及地理信息数据更新。</t>
    <phoneticPr fontId="2" type="noConversion"/>
  </si>
  <si>
    <t>1项</t>
    <phoneticPr fontId="2" type="noConversion"/>
  </si>
  <si>
    <t>4项</t>
    <phoneticPr fontId="2" type="noConversion"/>
  </si>
  <si>
    <t>1份</t>
    <phoneticPr fontId="2" type="noConversion"/>
  </si>
  <si>
    <t>10区</t>
    <phoneticPr fontId="2" type="noConversion"/>
  </si>
  <si>
    <t>80小时</t>
    <phoneticPr fontId="2" type="noConversion"/>
  </si>
  <si>
    <t>120小时</t>
    <phoneticPr fontId="2" type="noConversion"/>
  </si>
  <si>
    <t>160小时</t>
    <phoneticPr fontId="2" type="noConversion"/>
  </si>
  <si>
    <t>≥90%</t>
    <phoneticPr fontId="2" type="noConversion"/>
  </si>
  <si>
    <t>机场巴士线路及站点属性及地理信息数据更新</t>
  </si>
  <si>
    <t>城市轨道交通线路及站点属性及地理信息更新</t>
  </si>
  <si>
    <t>成果报告</t>
  </si>
  <si>
    <t>郊区客运线路站点属性及地理信息数据更新</t>
  </si>
  <si>
    <t>城市公共点汽车线路及站点属性及地理信息数据更新</t>
  </si>
  <si>
    <t>北京市城市客运线路及站点数据更新</t>
    <phoneticPr fontId="2" type="noConversion"/>
  </si>
  <si>
    <t>北京市交通委员会</t>
    <phoneticPr fontId="2" type="noConversion"/>
  </si>
  <si>
    <t>北京市交通委员会</t>
    <phoneticPr fontId="2" type="noConversion"/>
  </si>
  <si>
    <t>≥95%</t>
    <phoneticPr fontId="2" type="noConversion"/>
  </si>
  <si>
    <t>支撑资料不充分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</si>
</sst>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等线"/>
      <family val="3"/>
      <charset val="134"/>
      <scheme val="minor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/>
  </cellStyleXfs>
  <cellXfs count="2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/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14" zoomScale="90" zoomScaleNormal="90" workbookViewId="0">
      <selection activeCell="K14" sqref="K14"/>
    </sheetView>
  </sheetViews>
  <sheetFormatPr defaultColWidth="9" defaultRowHeight="14.25" x14ac:dyDescent="0.2"/>
  <cols>
    <col min="1" max="1" width="4.125" customWidth="1"/>
    <col min="2" max="2" width="5.875" customWidth="1"/>
    <col min="3" max="3" width="17.5" customWidth="1"/>
    <col min="4" max="4" width="16.75" style="6" customWidth="1"/>
    <col min="5" max="5" width="11.875" style="6" customWidth="1"/>
    <col min="6" max="6" width="12.625" customWidth="1"/>
    <col min="7" max="7" width="5.25" style="7" bestFit="1" customWidth="1"/>
    <col min="8" max="8" width="8.375" customWidth="1"/>
    <col min="9" max="9" width="9.375" customWidth="1"/>
  </cols>
  <sheetData>
    <row r="1" spans="1:9" s="1" customFormat="1" ht="22.5" customHeight="1" x14ac:dyDescent="0.2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s="2" customFormat="1" ht="18.75" customHeight="1" x14ac:dyDescent="0.2">
      <c r="A2" s="9" t="s">
        <v>1</v>
      </c>
      <c r="B2" s="9"/>
      <c r="C2" s="9"/>
      <c r="D2" s="9"/>
      <c r="E2" s="9"/>
      <c r="F2" s="9"/>
      <c r="G2" s="9"/>
      <c r="H2" s="9"/>
      <c r="I2" s="9"/>
    </row>
    <row r="3" spans="1:9" s="2" customFormat="1" ht="11.25" customHeight="1" x14ac:dyDescent="0.2">
      <c r="A3" s="3"/>
      <c r="B3" s="3"/>
      <c r="C3" s="3"/>
      <c r="D3" s="4"/>
      <c r="E3" s="4"/>
      <c r="F3" s="3"/>
      <c r="G3" s="5"/>
    </row>
    <row r="4" spans="1:9" s="12" customFormat="1" ht="13.5" x14ac:dyDescent="0.2">
      <c r="A4" s="11" t="s">
        <v>2</v>
      </c>
      <c r="B4" s="11"/>
      <c r="C4" s="11" t="s">
        <v>64</v>
      </c>
      <c r="D4" s="11"/>
      <c r="E4" s="11"/>
      <c r="F4" s="11"/>
      <c r="G4" s="11"/>
      <c r="H4" s="11"/>
      <c r="I4" s="11"/>
    </row>
    <row r="5" spans="1:9" s="12" customFormat="1" ht="13.5" x14ac:dyDescent="0.2">
      <c r="A5" s="11" t="s">
        <v>3</v>
      </c>
      <c r="B5" s="11"/>
      <c r="C5" s="11" t="s">
        <v>65</v>
      </c>
      <c r="D5" s="11"/>
      <c r="E5" s="11"/>
      <c r="F5" s="13" t="s">
        <v>4</v>
      </c>
      <c r="G5" s="11" t="s">
        <v>66</v>
      </c>
      <c r="H5" s="11"/>
      <c r="I5" s="11"/>
    </row>
    <row r="6" spans="1:9" s="12" customFormat="1" ht="13.5" x14ac:dyDescent="0.2">
      <c r="A6" s="11" t="s">
        <v>5</v>
      </c>
      <c r="B6" s="11"/>
      <c r="C6" s="11" t="s">
        <v>6</v>
      </c>
      <c r="D6" s="11"/>
      <c r="E6" s="11"/>
      <c r="F6" s="13" t="s">
        <v>7</v>
      </c>
      <c r="G6" s="11">
        <v>57078402</v>
      </c>
      <c r="H6" s="11"/>
      <c r="I6" s="11"/>
    </row>
    <row r="7" spans="1:9" s="12" customFormat="1" ht="13.5" x14ac:dyDescent="0.2">
      <c r="A7" s="11" t="s">
        <v>8</v>
      </c>
      <c r="B7" s="11"/>
      <c r="C7" s="13"/>
      <c r="D7" s="14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4" t="s">
        <v>14</v>
      </c>
    </row>
    <row r="8" spans="1:9" s="12" customFormat="1" ht="13.5" customHeight="1" x14ac:dyDescent="0.2">
      <c r="A8" s="11" t="s">
        <v>15</v>
      </c>
      <c r="B8" s="11"/>
      <c r="C8" s="15" t="s">
        <v>16</v>
      </c>
      <c r="D8" s="14">
        <v>25.719999000000001</v>
      </c>
      <c r="E8" s="16">
        <v>25.719999000000001</v>
      </c>
      <c r="F8" s="13">
        <v>25.719999000000001</v>
      </c>
      <c r="G8" s="13">
        <v>10</v>
      </c>
      <c r="H8" s="17">
        <f>+F8/E8</f>
        <v>1</v>
      </c>
      <c r="I8" s="18">
        <f>G8*H8</f>
        <v>10</v>
      </c>
    </row>
    <row r="9" spans="1:9" s="12" customFormat="1" ht="13.5" customHeight="1" x14ac:dyDescent="0.2">
      <c r="A9" s="19"/>
      <c r="B9" s="19"/>
      <c r="C9" s="15" t="s">
        <v>17</v>
      </c>
      <c r="D9" s="14">
        <v>25.719999000000001</v>
      </c>
      <c r="E9" s="16">
        <v>25.719999000000001</v>
      </c>
      <c r="F9" s="13">
        <v>25.719999000000001</v>
      </c>
      <c r="G9" s="13" t="s">
        <v>18</v>
      </c>
      <c r="H9" s="14"/>
      <c r="I9" s="14" t="s">
        <v>18</v>
      </c>
    </row>
    <row r="10" spans="1:9" s="12" customFormat="1" ht="13.5" customHeight="1" x14ac:dyDescent="0.2">
      <c r="A10" s="19"/>
      <c r="B10" s="19"/>
      <c r="C10" s="15" t="s">
        <v>19</v>
      </c>
      <c r="D10" s="14"/>
      <c r="E10" s="14"/>
      <c r="F10" s="13"/>
      <c r="G10" s="13" t="s">
        <v>18</v>
      </c>
      <c r="H10" s="14"/>
      <c r="I10" s="14" t="s">
        <v>18</v>
      </c>
    </row>
    <row r="11" spans="1:9" s="12" customFormat="1" ht="13.5" x14ac:dyDescent="0.2">
      <c r="A11" s="19"/>
      <c r="B11" s="19"/>
      <c r="C11" s="15" t="s">
        <v>20</v>
      </c>
      <c r="D11" s="14"/>
      <c r="E11" s="14"/>
      <c r="F11" s="13"/>
      <c r="G11" s="13" t="s">
        <v>18</v>
      </c>
      <c r="H11" s="14"/>
      <c r="I11" s="14" t="s">
        <v>18</v>
      </c>
    </row>
    <row r="12" spans="1:9" s="12" customFormat="1" ht="18" customHeight="1" x14ac:dyDescent="0.2">
      <c r="A12" s="11" t="s">
        <v>21</v>
      </c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</row>
    <row r="13" spans="1:9" s="12" customFormat="1" ht="62.25" customHeight="1" x14ac:dyDescent="0.2">
      <c r="A13" s="11"/>
      <c r="B13" s="20" t="s">
        <v>50</v>
      </c>
      <c r="C13" s="21"/>
      <c r="D13" s="21"/>
      <c r="E13" s="22"/>
      <c r="F13" s="20" t="s">
        <v>24</v>
      </c>
      <c r="G13" s="21"/>
      <c r="H13" s="21"/>
      <c r="I13" s="22"/>
    </row>
    <row r="14" spans="1:9" s="12" customFormat="1" ht="37.5" customHeight="1" x14ac:dyDescent="0.2">
      <c r="A14" s="11" t="s">
        <v>25</v>
      </c>
      <c r="B14" s="14" t="s">
        <v>26</v>
      </c>
      <c r="C14" s="14" t="s">
        <v>27</v>
      </c>
      <c r="D14" s="14" t="s">
        <v>28</v>
      </c>
      <c r="E14" s="14" t="s">
        <v>29</v>
      </c>
      <c r="F14" s="14" t="s">
        <v>30</v>
      </c>
      <c r="G14" s="14" t="s">
        <v>12</v>
      </c>
      <c r="H14" s="14" t="s">
        <v>14</v>
      </c>
      <c r="I14" s="14" t="s">
        <v>31</v>
      </c>
    </row>
    <row r="15" spans="1:9" s="12" customFormat="1" ht="38.25" customHeight="1" x14ac:dyDescent="0.2">
      <c r="A15" s="11"/>
      <c r="B15" s="11" t="s">
        <v>32</v>
      </c>
      <c r="C15" s="11" t="s">
        <v>33</v>
      </c>
      <c r="D15" s="23" t="s">
        <v>59</v>
      </c>
      <c r="E15" s="24" t="s">
        <v>51</v>
      </c>
      <c r="F15" s="24" t="s">
        <v>51</v>
      </c>
      <c r="G15" s="25">
        <v>3</v>
      </c>
      <c r="H15" s="25">
        <v>3</v>
      </c>
      <c r="I15" s="14"/>
    </row>
    <row r="16" spans="1:9" s="12" customFormat="1" ht="38.25" customHeight="1" x14ac:dyDescent="0.2">
      <c r="A16" s="11"/>
      <c r="B16" s="11"/>
      <c r="C16" s="11"/>
      <c r="D16" s="23" t="s">
        <v>60</v>
      </c>
      <c r="E16" s="24" t="s">
        <v>52</v>
      </c>
      <c r="F16" s="24" t="s">
        <v>52</v>
      </c>
      <c r="G16" s="25">
        <v>3</v>
      </c>
      <c r="H16" s="25">
        <v>3</v>
      </c>
      <c r="I16" s="14"/>
    </row>
    <row r="17" spans="1:9" s="12" customFormat="1" ht="35.25" customHeight="1" x14ac:dyDescent="0.2">
      <c r="A17" s="11"/>
      <c r="B17" s="11"/>
      <c r="C17" s="11"/>
      <c r="D17" s="23" t="s">
        <v>61</v>
      </c>
      <c r="E17" s="24" t="s">
        <v>53</v>
      </c>
      <c r="F17" s="24" t="s">
        <v>53</v>
      </c>
      <c r="G17" s="25">
        <v>3</v>
      </c>
      <c r="H17" s="25">
        <v>3</v>
      </c>
      <c r="I17" s="14"/>
    </row>
    <row r="18" spans="1:9" s="12" customFormat="1" ht="35.25" customHeight="1" x14ac:dyDescent="0.2">
      <c r="A18" s="11"/>
      <c r="B18" s="11"/>
      <c r="C18" s="11"/>
      <c r="D18" s="23" t="s">
        <v>62</v>
      </c>
      <c r="E18" s="24" t="s">
        <v>54</v>
      </c>
      <c r="F18" s="24" t="s">
        <v>54</v>
      </c>
      <c r="G18" s="25">
        <v>3</v>
      </c>
      <c r="H18" s="25">
        <v>3</v>
      </c>
      <c r="I18" s="14"/>
    </row>
    <row r="19" spans="1:9" s="12" customFormat="1" ht="43.5" customHeight="1" x14ac:dyDescent="0.2">
      <c r="A19" s="11"/>
      <c r="B19" s="11"/>
      <c r="C19" s="11"/>
      <c r="D19" s="23" t="s">
        <v>63</v>
      </c>
      <c r="E19" s="24" t="s">
        <v>51</v>
      </c>
      <c r="F19" s="24" t="s">
        <v>51</v>
      </c>
      <c r="G19" s="25">
        <v>3</v>
      </c>
      <c r="H19" s="25">
        <v>3</v>
      </c>
      <c r="I19" s="14"/>
    </row>
    <row r="20" spans="1:9" s="12" customFormat="1" ht="35.25" customHeight="1" x14ac:dyDescent="0.2">
      <c r="A20" s="11"/>
      <c r="B20" s="11"/>
      <c r="C20" s="11" t="s">
        <v>34</v>
      </c>
      <c r="D20" s="23" t="s">
        <v>59</v>
      </c>
      <c r="E20" s="25" t="s">
        <v>67</v>
      </c>
      <c r="F20" s="25" t="s">
        <v>67</v>
      </c>
      <c r="G20" s="25">
        <v>2</v>
      </c>
      <c r="H20" s="25">
        <v>2</v>
      </c>
      <c r="I20" s="14"/>
    </row>
    <row r="21" spans="1:9" s="12" customFormat="1" ht="35.25" customHeight="1" x14ac:dyDescent="0.2">
      <c r="A21" s="11"/>
      <c r="B21" s="11"/>
      <c r="C21" s="11"/>
      <c r="D21" s="23" t="s">
        <v>60</v>
      </c>
      <c r="E21" s="25" t="s">
        <v>67</v>
      </c>
      <c r="F21" s="25" t="s">
        <v>67</v>
      </c>
      <c r="G21" s="25">
        <v>3</v>
      </c>
      <c r="H21" s="25">
        <v>3</v>
      </c>
      <c r="I21" s="14"/>
    </row>
    <row r="22" spans="1:9" s="12" customFormat="1" ht="33.75" customHeight="1" x14ac:dyDescent="0.2">
      <c r="A22" s="11"/>
      <c r="B22" s="11"/>
      <c r="C22" s="11"/>
      <c r="D22" s="23" t="s">
        <v>61</v>
      </c>
      <c r="E22" s="25" t="s">
        <v>67</v>
      </c>
      <c r="F22" s="25" t="s">
        <v>67</v>
      </c>
      <c r="G22" s="25">
        <v>3</v>
      </c>
      <c r="H22" s="25">
        <v>3</v>
      </c>
      <c r="I22" s="14"/>
    </row>
    <row r="23" spans="1:9" s="12" customFormat="1" ht="46.5" customHeight="1" x14ac:dyDescent="0.2">
      <c r="A23" s="11"/>
      <c r="B23" s="11"/>
      <c r="C23" s="11"/>
      <c r="D23" s="23" t="s">
        <v>62</v>
      </c>
      <c r="E23" s="25" t="s">
        <v>67</v>
      </c>
      <c r="F23" s="25" t="s">
        <v>67</v>
      </c>
      <c r="G23" s="25">
        <v>3</v>
      </c>
      <c r="H23" s="25">
        <v>3</v>
      </c>
      <c r="I23" s="14"/>
    </row>
    <row r="24" spans="1:9" s="12" customFormat="1" ht="46.5" customHeight="1" x14ac:dyDescent="0.2">
      <c r="A24" s="11"/>
      <c r="B24" s="11"/>
      <c r="C24" s="11"/>
      <c r="D24" s="23" t="s">
        <v>63</v>
      </c>
      <c r="E24" s="25" t="s">
        <v>67</v>
      </c>
      <c r="F24" s="25" t="s">
        <v>67</v>
      </c>
      <c r="G24" s="25">
        <v>2</v>
      </c>
      <c r="H24" s="25">
        <v>2</v>
      </c>
      <c r="I24" s="14"/>
    </row>
    <row r="25" spans="1:9" s="12" customFormat="1" ht="40.5" customHeight="1" x14ac:dyDescent="0.2">
      <c r="A25" s="11"/>
      <c r="B25" s="11"/>
      <c r="C25" s="11" t="s">
        <v>35</v>
      </c>
      <c r="D25" s="23" t="s">
        <v>59</v>
      </c>
      <c r="E25" s="24" t="s">
        <v>55</v>
      </c>
      <c r="F25" s="24" t="s">
        <v>55</v>
      </c>
      <c r="G25" s="14">
        <v>2</v>
      </c>
      <c r="H25" s="14">
        <v>2</v>
      </c>
      <c r="I25" s="14"/>
    </row>
    <row r="26" spans="1:9" s="12" customFormat="1" ht="40.5" customHeight="1" x14ac:dyDescent="0.2">
      <c r="A26" s="11"/>
      <c r="B26" s="11"/>
      <c r="C26" s="11"/>
      <c r="D26" s="23" t="s">
        <v>60</v>
      </c>
      <c r="E26" s="24" t="s">
        <v>56</v>
      </c>
      <c r="F26" s="24" t="s">
        <v>56</v>
      </c>
      <c r="G26" s="14">
        <v>2</v>
      </c>
      <c r="H26" s="14">
        <v>2</v>
      </c>
      <c r="I26" s="14"/>
    </row>
    <row r="27" spans="1:9" s="12" customFormat="1" ht="40.5" customHeight="1" x14ac:dyDescent="0.2">
      <c r="A27" s="11"/>
      <c r="B27" s="11"/>
      <c r="C27" s="11"/>
      <c r="D27" s="23" t="s">
        <v>61</v>
      </c>
      <c r="E27" s="24" t="s">
        <v>56</v>
      </c>
      <c r="F27" s="24" t="s">
        <v>56</v>
      </c>
      <c r="G27" s="14">
        <v>3</v>
      </c>
      <c r="H27" s="14">
        <v>3</v>
      </c>
      <c r="I27" s="14"/>
    </row>
    <row r="28" spans="1:9" s="12" customFormat="1" ht="40.5" customHeight="1" x14ac:dyDescent="0.2">
      <c r="A28" s="11"/>
      <c r="B28" s="11"/>
      <c r="C28" s="11"/>
      <c r="D28" s="23" t="s">
        <v>62</v>
      </c>
      <c r="E28" s="24" t="s">
        <v>55</v>
      </c>
      <c r="F28" s="24" t="s">
        <v>55</v>
      </c>
      <c r="G28" s="14">
        <v>3</v>
      </c>
      <c r="H28" s="14">
        <v>3</v>
      </c>
      <c r="I28" s="14"/>
    </row>
    <row r="29" spans="1:9" s="12" customFormat="1" ht="40.5" customHeight="1" x14ac:dyDescent="0.2">
      <c r="A29" s="11"/>
      <c r="B29" s="11"/>
      <c r="C29" s="11"/>
      <c r="D29" s="23" t="s">
        <v>63</v>
      </c>
      <c r="E29" s="24" t="s">
        <v>57</v>
      </c>
      <c r="F29" s="24" t="s">
        <v>57</v>
      </c>
      <c r="G29" s="14">
        <v>2</v>
      </c>
      <c r="H29" s="14">
        <v>2</v>
      </c>
      <c r="I29" s="14"/>
    </row>
    <row r="30" spans="1:9" s="12" customFormat="1" ht="38.25" customHeight="1" x14ac:dyDescent="0.2">
      <c r="A30" s="11"/>
      <c r="B30" s="11"/>
      <c r="C30" s="11" t="s">
        <v>36</v>
      </c>
      <c r="D30" s="23" t="s">
        <v>59</v>
      </c>
      <c r="E30" s="27">
        <v>13.196199999999999</v>
      </c>
      <c r="F30" s="27">
        <v>13.196199999999999</v>
      </c>
      <c r="G30" s="25">
        <v>2</v>
      </c>
      <c r="H30" s="25">
        <v>2</v>
      </c>
      <c r="I30" s="14"/>
    </row>
    <row r="31" spans="1:9" s="12" customFormat="1" ht="36.75" customHeight="1" x14ac:dyDescent="0.2">
      <c r="A31" s="11"/>
      <c r="B31" s="11"/>
      <c r="C31" s="11"/>
      <c r="D31" s="23" t="s">
        <v>60</v>
      </c>
      <c r="E31" s="27">
        <v>0.57720000000000005</v>
      </c>
      <c r="F31" s="27">
        <v>0.57720000000000005</v>
      </c>
      <c r="G31" s="25">
        <v>2</v>
      </c>
      <c r="H31" s="25">
        <v>2</v>
      </c>
      <c r="I31" s="14"/>
    </row>
    <row r="32" spans="1:9" s="12" customFormat="1" ht="29.25" customHeight="1" x14ac:dyDescent="0.2">
      <c r="A32" s="11"/>
      <c r="B32" s="11"/>
      <c r="C32" s="11"/>
      <c r="D32" s="23" t="s">
        <v>61</v>
      </c>
      <c r="E32" s="27">
        <v>4.1340000000000003</v>
      </c>
      <c r="F32" s="27">
        <v>4.1340000000000003</v>
      </c>
      <c r="G32" s="25">
        <v>2</v>
      </c>
      <c r="H32" s="25">
        <v>2</v>
      </c>
      <c r="I32" s="14"/>
    </row>
    <row r="33" spans="1:9" s="12" customFormat="1" ht="39.75" customHeight="1" x14ac:dyDescent="0.2">
      <c r="A33" s="11"/>
      <c r="B33" s="11"/>
      <c r="C33" s="11"/>
      <c r="D33" s="23" t="s">
        <v>62</v>
      </c>
      <c r="E33" s="27">
        <v>2.2355999999999998</v>
      </c>
      <c r="F33" s="27">
        <v>2.2355999999999998</v>
      </c>
      <c r="G33" s="25">
        <v>2</v>
      </c>
      <c r="H33" s="25">
        <v>2</v>
      </c>
      <c r="I33" s="14"/>
    </row>
    <row r="34" spans="1:9" s="12" customFormat="1" ht="39.75" customHeight="1" x14ac:dyDescent="0.2">
      <c r="A34" s="11"/>
      <c r="B34" s="11"/>
      <c r="C34" s="11"/>
      <c r="D34" s="23" t="s">
        <v>63</v>
      </c>
      <c r="E34" s="27">
        <v>5.577</v>
      </c>
      <c r="F34" s="27">
        <v>5.577</v>
      </c>
      <c r="G34" s="14">
        <v>2</v>
      </c>
      <c r="H34" s="14">
        <v>2</v>
      </c>
      <c r="I34" s="14"/>
    </row>
    <row r="35" spans="1:9" s="12" customFormat="1" ht="25.5" x14ac:dyDescent="0.2">
      <c r="A35" s="11"/>
      <c r="B35" s="11" t="s">
        <v>37</v>
      </c>
      <c r="C35" s="11" t="s">
        <v>38</v>
      </c>
      <c r="D35" s="26" t="s">
        <v>39</v>
      </c>
      <c r="E35" s="24" t="s">
        <v>40</v>
      </c>
      <c r="F35" s="24" t="s">
        <v>40</v>
      </c>
      <c r="G35" s="14">
        <v>7</v>
      </c>
      <c r="H35" s="14">
        <v>6</v>
      </c>
      <c r="I35" s="14" t="s">
        <v>68</v>
      </c>
    </row>
    <row r="36" spans="1:9" s="12" customFormat="1" ht="25.5" x14ac:dyDescent="0.2">
      <c r="A36" s="11"/>
      <c r="B36" s="11"/>
      <c r="C36" s="11"/>
      <c r="D36" s="26" t="s">
        <v>41</v>
      </c>
      <c r="E36" s="24" t="s">
        <v>42</v>
      </c>
      <c r="F36" s="24" t="s">
        <v>42</v>
      </c>
      <c r="G36" s="14">
        <v>8</v>
      </c>
      <c r="H36" s="14">
        <v>7</v>
      </c>
      <c r="I36" s="14" t="s">
        <v>68</v>
      </c>
    </row>
    <row r="37" spans="1:9" s="12" customFormat="1" ht="25.5" x14ac:dyDescent="0.2">
      <c r="A37" s="11"/>
      <c r="B37" s="11"/>
      <c r="C37" s="11"/>
      <c r="D37" s="26" t="s">
        <v>43</v>
      </c>
      <c r="E37" s="24" t="s">
        <v>44</v>
      </c>
      <c r="F37" s="24" t="s">
        <v>44</v>
      </c>
      <c r="G37" s="14">
        <v>7</v>
      </c>
      <c r="H37" s="14">
        <v>6</v>
      </c>
      <c r="I37" s="14" t="s">
        <v>68</v>
      </c>
    </row>
    <row r="38" spans="1:9" s="12" customFormat="1" ht="25.5" x14ac:dyDescent="0.2">
      <c r="A38" s="11"/>
      <c r="B38" s="11"/>
      <c r="C38" s="11"/>
      <c r="D38" s="26" t="s">
        <v>45</v>
      </c>
      <c r="E38" s="24" t="s">
        <v>46</v>
      </c>
      <c r="F38" s="24" t="s">
        <v>46</v>
      </c>
      <c r="G38" s="14">
        <v>8</v>
      </c>
      <c r="H38" s="14">
        <v>6</v>
      </c>
      <c r="I38" s="14" t="s">
        <v>68</v>
      </c>
    </row>
    <row r="39" spans="1:9" s="12" customFormat="1" ht="25.5" x14ac:dyDescent="0.2">
      <c r="A39" s="11"/>
      <c r="B39" s="11"/>
      <c r="C39" s="14" t="s">
        <v>47</v>
      </c>
      <c r="D39" s="26" t="s">
        <v>48</v>
      </c>
      <c r="E39" s="14" t="s">
        <v>58</v>
      </c>
      <c r="F39" s="14" t="s">
        <v>58</v>
      </c>
      <c r="G39" s="14">
        <v>10</v>
      </c>
      <c r="H39" s="14">
        <v>10</v>
      </c>
      <c r="I39" s="14"/>
    </row>
    <row r="40" spans="1:9" s="12" customFormat="1" ht="13.5" x14ac:dyDescent="0.2">
      <c r="A40" s="11" t="s">
        <v>49</v>
      </c>
      <c r="B40" s="11"/>
      <c r="C40" s="11"/>
      <c r="D40" s="11"/>
      <c r="E40" s="11"/>
      <c r="F40" s="11"/>
      <c r="G40" s="14"/>
      <c r="H40" s="10">
        <f>I8+SUM(H15:H39)</f>
        <v>95</v>
      </c>
      <c r="I40" s="14"/>
    </row>
  </sheetData>
  <mergeCells count="29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C15:C19"/>
    <mergeCell ref="C20:C24"/>
    <mergeCell ref="C25:C29"/>
    <mergeCell ref="A14:A39"/>
    <mergeCell ref="B15:B34"/>
    <mergeCell ref="C30:C34"/>
    <mergeCell ref="B35:B39"/>
    <mergeCell ref="C35:C38"/>
    <mergeCell ref="A40:F40"/>
  </mergeCells>
  <phoneticPr fontId="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admin</cp:lastModifiedBy>
  <cp:lastPrinted>2023-05-06T07:38:53Z</cp:lastPrinted>
  <dcterms:created xsi:type="dcterms:W3CDTF">2023-04-24T01:24:40Z</dcterms:created>
  <dcterms:modified xsi:type="dcterms:W3CDTF">2023-05-06T07:39:01Z</dcterms:modified>
</cp:coreProperties>
</file>