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景\"/>
    </mc:Choice>
  </mc:AlternateContent>
  <xr:revisionPtr revIDLastSave="0" documentId="13_ncr:1_{EA0F91B5-2AF6-4723-BFDB-D8C0B9FE6B04}" xr6:coauthVersionLast="47" xr6:coauthVersionMax="47" xr10:uidLastSave="{00000000-0000-0000-0000-000000000000}"/>
  <bookViews>
    <workbookView xWindow="-110" yWindow="-110" windowWidth="19420" windowHeight="11500" tabRatio="927" xr2:uid="{00000000-000D-0000-FFFF-FFFF00000000}"/>
  </bookViews>
  <sheets>
    <sheet name="1.培训类" sheetId="16" r:id="rId1"/>
    <sheet name="Sheet1" sheetId="3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16" l="1"/>
  <c r="I9" i="16" s="1"/>
  <c r="H27" i="16" s="1"/>
</calcChain>
</file>

<file path=xl/sharedStrings.xml><?xml version="1.0" encoding="utf-8"?>
<sst xmlns="http://schemas.openxmlformats.org/spreadsheetml/2006/main" count="80" uniqueCount="69">
  <si>
    <r>
      <rPr>
        <b/>
        <sz val="18"/>
        <color indexed="8"/>
        <rFont val="宋体"/>
        <family val="3"/>
        <charset val="134"/>
      </rPr>
      <t>项目支出绩效自评表</t>
    </r>
    <r>
      <rPr>
        <sz val="18"/>
        <color indexed="8"/>
        <rFont val="宋体"/>
        <family val="3"/>
        <charset val="134"/>
      </rPr>
      <t xml:space="preserve"> </t>
    </r>
  </si>
  <si>
    <t>（2022年度）</t>
  </si>
  <si>
    <t>项目名称</t>
  </si>
  <si>
    <t>交通行业大数据共享与开放保障工作</t>
  </si>
  <si>
    <t>主管部门</t>
  </si>
  <si>
    <t>实施单位</t>
  </si>
  <si>
    <t>项目负责人</t>
  </si>
  <si>
    <t>魏强</t>
  </si>
  <si>
    <t>联系电话</t>
  </si>
  <si>
    <t>010-57078919</t>
  </si>
  <si>
    <t>项目资金</t>
  </si>
  <si>
    <t>年初预算数</t>
  </si>
  <si>
    <t>全年预算数</t>
  </si>
  <si>
    <t>全年执行数</t>
  </si>
  <si>
    <t>分值</t>
  </si>
  <si>
    <t>执行率</t>
  </si>
  <si>
    <t>得分</t>
  </si>
  <si>
    <t>（万元）</t>
  </si>
  <si>
    <t>年度资金总额</t>
  </si>
  <si>
    <t>其中：当年财政拨款</t>
  </si>
  <si>
    <t>—</t>
  </si>
  <si>
    <t xml:space="preserve">  其他资金</t>
  </si>
  <si>
    <t>年度总体目标</t>
  </si>
  <si>
    <t>预期目标</t>
  </si>
  <si>
    <t>实际完成情况</t>
  </si>
  <si>
    <t>1.按照北京市大数据工作推进小组下发的大数据行动计划关于“月报季评“指标体系要求，开展交通委在市级目录链 “上云”、“入链”、 “汇数”、 “进舱”、“交钥匙”等技术保障工作，并对其相应的指标及数据进行梳理、汇总、预评价，以及按照上述要求，在信息化项目新申报及验收报备过程中的数据资源建设部分的技术审查服务。
2.按照《北京市交通政务信息资源共享管理办法（试行）》定期开展交通信息资源目录的检测，完成信息资源目录整理、核验、更新、数据汇聚等工作；加强大数据共享服务，完成共享平台数据申请核验、数据申请授权、数据质量核查、应用反馈等工作。同时按照《北京市交通出行数据开放管理办法（试行）》完成交通出行开放数据申请的核验、开放数据授权、数据监测和日常运行保障工作。
3.保障重大活动、交通应急、重点专项工作需配合开展相关数据处理与指标计算工作。</t>
  </si>
  <si>
    <t>绩效指标</t>
  </si>
  <si>
    <t>一级指标</t>
  </si>
  <si>
    <t>二级指标</t>
  </si>
  <si>
    <t>三级指标</t>
  </si>
  <si>
    <t>年度指标值</t>
  </si>
  <si>
    <t>实际完成值</t>
  </si>
  <si>
    <t>偏差原因分析及改进措施</t>
  </si>
  <si>
    <t>产
出
指
标
(50分)</t>
  </si>
  <si>
    <t>数量指标
（15分）</t>
  </si>
  <si>
    <t>≥150个</t>
  </si>
  <si>
    <t>466个</t>
  </si>
  <si>
    <t>1份</t>
  </si>
  <si>
    <t>≥4个</t>
  </si>
  <si>
    <t>5个</t>
  </si>
  <si>
    <t>≥40个</t>
  </si>
  <si>
    <t>70个</t>
  </si>
  <si>
    <t>质量指标
（13分）</t>
  </si>
  <si>
    <t>≥100%</t>
  </si>
  <si>
    <t>时效指标
（12分）</t>
  </si>
  <si>
    <t>报告编写阶段</t>
  </si>
  <si>
    <t>2022年12月。完成2022年度交通行业大数据共享与开放保障工作报告编写</t>
  </si>
  <si>
    <t>验收评审时间</t>
  </si>
  <si>
    <t>2022年12月底</t>
  </si>
  <si>
    <t>尾款支付时间</t>
  </si>
  <si>
    <t>成本指标
（10分）</t>
  </si>
  <si>
    <t>≤40.899103万元</t>
  </si>
  <si>
    <t>40.899103万元</t>
  </si>
  <si>
    <t>效益指标（40分）</t>
  </si>
  <si>
    <t>效益指标
（40分）</t>
  </si>
  <si>
    <t>基于大数据共享相关日常运维工作，支撑高效的数据共享服务，保障重点专项工作顺利实施。推动北京市交通行业数据资源的共享交换和深度应用，加快行业内信息资源开放共享</t>
  </si>
  <si>
    <t>达到预期目标</t>
  </si>
  <si>
    <t>达成预期指标且效果较好</t>
  </si>
  <si>
    <t>总分</t>
  </si>
  <si>
    <t>项目预算控制数</t>
  </si>
  <si>
    <t>北京市交通委员会</t>
    <phoneticPr fontId="11" type="noConversion"/>
  </si>
  <si>
    <t>检测交通信息资源目录数</t>
  </si>
  <si>
    <t>完成《交通行业大数据共享与开放保障工作》工作报告</t>
  </si>
  <si>
    <t>运行保障交通出行数据开放平台数</t>
  </si>
  <si>
    <t>保障市级目录链 “月报季评“交通委信息系统数</t>
  </si>
  <si>
    <t>申请报备过程中数据资源建设审核率</t>
  </si>
  <si>
    <t xml:space="preserve">项目验收评审通过率 </t>
  </si>
  <si>
    <t xml:space="preserve">     上年结转资金</t>
    <phoneticPr fontId="11" type="noConversion"/>
  </si>
  <si>
    <t>支撑依据不足</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</si>
</sst>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8"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0"/>
      <name val="Arial"/>
      <family val="2"/>
    </font>
    <font>
      <sz val="12"/>
      <name val="宋体"/>
      <family val="3"/>
      <charset val="134"/>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0.5"/>
      <color indexed="8"/>
      <name val="仿宋_GB2312"/>
      <family val="3"/>
      <charset val="134"/>
    </font>
    <font>
      <sz val="10.5"/>
      <color theme="1"/>
      <name val="仿宋_GB2312"/>
      <family val="3"/>
      <charset val="134"/>
    </font>
    <font>
      <sz val="10.5"/>
      <name val="仿宋_GB2312"/>
      <family val="3"/>
      <charset val="134"/>
    </font>
    <font>
      <sz val="10.5"/>
      <color rgb="FF000000"/>
      <name val="宋体"/>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5">
    <xf numFmtId="0" fontId="0" fillId="0" borderId="0">
      <alignment vertical="center"/>
    </xf>
    <xf numFmtId="0" fontId="10" fillId="0" borderId="0"/>
    <xf numFmtId="0" fontId="6" fillId="0" borderId="0"/>
    <xf numFmtId="0" fontId="7" fillId="0" borderId="0"/>
    <xf numFmtId="0" fontId="7" fillId="0" borderId="0"/>
    <xf numFmtId="0" fontId="7" fillId="0" borderId="0"/>
    <xf numFmtId="0" fontId="7" fillId="0" borderId="0"/>
    <xf numFmtId="0" fontId="10" fillId="0" borderId="0">
      <alignment vertical="center"/>
    </xf>
    <xf numFmtId="0" fontId="10" fillId="0" borderId="0">
      <alignment vertical="center"/>
    </xf>
    <xf numFmtId="43" fontId="8" fillId="0" borderId="0" applyFont="0" applyFill="0" applyBorder="0" applyAlignment="0" applyProtection="0">
      <alignment vertical="center"/>
    </xf>
    <xf numFmtId="0" fontId="10" fillId="0" borderId="0"/>
    <xf numFmtId="0" fontId="10" fillId="0" borderId="0"/>
    <xf numFmtId="0" fontId="8" fillId="0" borderId="0"/>
    <xf numFmtId="0" fontId="8" fillId="0" borderId="0">
      <alignment vertical="center"/>
    </xf>
    <xf numFmtId="0" fontId="3" fillId="0" borderId="0"/>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8"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8" fontId="2" fillId="0" borderId="1" xfId="0" applyNumberFormat="1"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10" fontId="12" fillId="0" borderId="2" xfId="0" applyNumberFormat="1" applyFont="1" applyBorder="1" applyAlignment="1">
      <alignment horizontal="center" vertical="center" wrapText="1"/>
    </xf>
    <xf numFmtId="178" fontId="12" fillId="0" borderId="2" xfId="0" applyNumberFormat="1" applyFont="1" applyBorder="1" applyAlignment="1">
      <alignment horizontal="center" vertical="center" wrapText="1"/>
    </xf>
    <xf numFmtId="57" fontId="12" fillId="0" borderId="2" xfId="0" applyNumberFormat="1" applyFont="1" applyBorder="1" applyAlignment="1">
      <alignment horizontal="center" vertical="center" wrapText="1"/>
    </xf>
    <xf numFmtId="0" fontId="13" fillId="0" borderId="2" xfId="0" applyFont="1" applyBorder="1">
      <alignment vertical="center"/>
    </xf>
    <xf numFmtId="0" fontId="13" fillId="0" borderId="2" xfId="0" applyFont="1" applyBorder="1" applyAlignment="1">
      <alignment vertical="center" wrapText="1"/>
    </xf>
    <xf numFmtId="0" fontId="12" fillId="0" borderId="3" xfId="0" applyFont="1" applyBorder="1" applyAlignment="1">
      <alignment vertical="center" wrapText="1"/>
    </xf>
    <xf numFmtId="0" fontId="12" fillId="0" borderId="5" xfId="0" applyFont="1" applyBorder="1" applyAlignment="1">
      <alignment vertical="center" wrapText="1"/>
    </xf>
    <xf numFmtId="0" fontId="12" fillId="0" borderId="4" xfId="0" applyFont="1" applyBorder="1" applyAlignment="1">
      <alignment vertical="center" wrapText="1"/>
    </xf>
    <xf numFmtId="0" fontId="14" fillId="0" borderId="2" xfId="0" applyFont="1" applyBorder="1" applyAlignment="1">
      <alignment horizontal="left" vertical="center" wrapText="1"/>
    </xf>
    <xf numFmtId="9" fontId="13" fillId="0" borderId="2" xfId="0" applyNumberFormat="1" applyFont="1" applyBorder="1" applyAlignment="1">
      <alignment horizontal="center" vertical="center"/>
    </xf>
    <xf numFmtId="0" fontId="14" fillId="0" borderId="2" xfId="0" applyFont="1" applyBorder="1" applyAlignment="1">
      <alignment horizontal="center" vertical="center" wrapText="1"/>
    </xf>
    <xf numFmtId="178" fontId="13" fillId="0" borderId="2" xfId="0" applyNumberFormat="1" applyFont="1" applyBorder="1" applyAlignment="1">
      <alignment horizontal="center" vertical="center" wrapText="1"/>
    </xf>
    <xf numFmtId="0" fontId="15" fillId="0" borderId="2" xfId="0" applyFont="1" applyBorder="1" applyAlignment="1">
      <alignment horizontal="center" vertical="center" wrapText="1"/>
    </xf>
  </cellXfs>
  <cellStyles count="15">
    <cellStyle name="常规" xfId="0" builtinId="0"/>
    <cellStyle name="常规 2" xfId="6" xr:uid="{00000000-0005-0000-0000-000036000000}"/>
    <cellStyle name="常规 2 2" xfId="4" xr:uid="{00000000-0005-0000-0000-00002F000000}"/>
    <cellStyle name="常规 2 2 2" xfId="3" xr:uid="{00000000-0005-0000-0000-000025000000}"/>
    <cellStyle name="常规 2 3" xfId="5" xr:uid="{00000000-0005-0000-0000-000033000000}"/>
    <cellStyle name="常规 2 4" xfId="7" xr:uid="{00000000-0005-0000-0000-000037000000}"/>
    <cellStyle name="常规 3" xfId="8" xr:uid="{00000000-0005-0000-0000-000038000000}"/>
    <cellStyle name="常规 4" xfId="10" xr:uid="{00000000-0005-0000-0000-00003A000000}"/>
    <cellStyle name="常规 4 2" xfId="11" xr:uid="{00000000-0005-0000-0000-00003B000000}"/>
    <cellStyle name="常规 4 3" xfId="12" xr:uid="{00000000-0005-0000-0000-00003C000000}"/>
    <cellStyle name="常规 4 4" xfId="1" xr:uid="{00000000-0005-0000-0000-000001000000}"/>
    <cellStyle name="常规 5" xfId="13" xr:uid="{00000000-0005-0000-0000-00003D000000}"/>
    <cellStyle name="常规 6" xfId="2" xr:uid="{00000000-0005-0000-0000-00000E000000}"/>
    <cellStyle name="常规 7" xfId="14" xr:uid="{00000000-0005-0000-0000-00003E000000}"/>
    <cellStyle name="千位分隔 2" xfId="9" xr:uid="{00000000-0005-0000-0000-00003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7"/>
  <sheetViews>
    <sheetView tabSelected="1" topLeftCell="A19" zoomScale="90" zoomScaleNormal="90" workbookViewId="0">
      <selection activeCell="F21" sqref="F21"/>
    </sheetView>
  </sheetViews>
  <sheetFormatPr defaultColWidth="9" defaultRowHeight="14"/>
  <cols>
    <col min="1" max="1" width="4.08984375" customWidth="1"/>
    <col min="2" max="2" width="8.90625" customWidth="1"/>
    <col min="3" max="3" width="15.6328125" customWidth="1"/>
    <col min="4" max="4" width="24.453125" style="4" customWidth="1"/>
    <col min="5" max="5" width="19.6328125" style="4" customWidth="1"/>
    <col min="6" max="6" width="17.36328125" customWidth="1"/>
    <col min="7" max="7" width="11" style="5" customWidth="1"/>
    <col min="8" max="8" width="15.90625" customWidth="1"/>
    <col min="9" max="9" width="19.26953125" customWidth="1"/>
  </cols>
  <sheetData>
    <row r="1" spans="1:9" ht="21">
      <c r="A1" s="9"/>
      <c r="B1" s="9"/>
      <c r="C1" s="9"/>
      <c r="D1" s="9"/>
      <c r="E1" s="9"/>
      <c r="F1" s="9"/>
      <c r="G1" s="9"/>
    </row>
    <row r="2" spans="1:9" s="1" customFormat="1" ht="22.5" customHeight="1">
      <c r="A2" s="10" t="s">
        <v>0</v>
      </c>
      <c r="B2" s="10"/>
      <c r="C2" s="10"/>
      <c r="D2" s="10"/>
      <c r="E2" s="10"/>
      <c r="F2" s="10"/>
      <c r="G2" s="10"/>
      <c r="H2" s="10"/>
      <c r="I2" s="10"/>
    </row>
    <row r="3" spans="1:9" s="2" customFormat="1" ht="18.75" customHeight="1">
      <c r="A3" s="11" t="s">
        <v>1</v>
      </c>
      <c r="B3" s="11"/>
      <c r="C3" s="11"/>
      <c r="D3" s="11"/>
      <c r="E3" s="11"/>
      <c r="F3" s="11"/>
      <c r="G3" s="11"/>
      <c r="H3" s="11"/>
      <c r="I3" s="11"/>
    </row>
    <row r="4" spans="1:9" s="2" customFormat="1" ht="11.25" customHeight="1">
      <c r="A4" s="6"/>
      <c r="B4" s="6"/>
      <c r="C4" s="6"/>
      <c r="D4" s="7"/>
      <c r="E4" s="7"/>
      <c r="F4" s="6"/>
      <c r="G4" s="8"/>
    </row>
    <row r="5" spans="1:9" s="3" customFormat="1" ht="15.5" customHeight="1">
      <c r="A5" s="12" t="s">
        <v>2</v>
      </c>
      <c r="B5" s="12"/>
      <c r="C5" s="12" t="s">
        <v>3</v>
      </c>
      <c r="D5" s="12"/>
      <c r="E5" s="12"/>
      <c r="F5" s="12"/>
      <c r="G5" s="12"/>
      <c r="H5" s="12"/>
      <c r="I5" s="12"/>
    </row>
    <row r="6" spans="1:9" s="3" customFormat="1" ht="15.5" customHeight="1">
      <c r="A6" s="12" t="s">
        <v>4</v>
      </c>
      <c r="B6" s="12"/>
      <c r="C6" s="12" t="s">
        <v>60</v>
      </c>
      <c r="D6" s="12"/>
      <c r="E6" s="12"/>
      <c r="F6" s="13" t="s">
        <v>5</v>
      </c>
      <c r="G6" s="12" t="s">
        <v>60</v>
      </c>
      <c r="H6" s="12"/>
      <c r="I6" s="12"/>
    </row>
    <row r="7" spans="1:9" s="3" customFormat="1" ht="15.5" customHeight="1">
      <c r="A7" s="12" t="s">
        <v>6</v>
      </c>
      <c r="B7" s="12"/>
      <c r="C7" s="12" t="s">
        <v>7</v>
      </c>
      <c r="D7" s="12"/>
      <c r="E7" s="12"/>
      <c r="F7" s="13" t="s">
        <v>8</v>
      </c>
      <c r="G7" s="12" t="s">
        <v>9</v>
      </c>
      <c r="H7" s="12"/>
      <c r="I7" s="12"/>
    </row>
    <row r="8" spans="1:9" s="3" customFormat="1" ht="15.5" customHeight="1">
      <c r="A8" s="12" t="s">
        <v>10</v>
      </c>
      <c r="B8" s="12"/>
      <c r="C8" s="13"/>
      <c r="D8" s="14" t="s">
        <v>11</v>
      </c>
      <c r="E8" s="13" t="s">
        <v>12</v>
      </c>
      <c r="F8" s="13" t="s">
        <v>13</v>
      </c>
      <c r="G8" s="13" t="s">
        <v>14</v>
      </c>
      <c r="H8" s="13" t="s">
        <v>15</v>
      </c>
      <c r="I8" s="14" t="s">
        <v>16</v>
      </c>
    </row>
    <row r="9" spans="1:9" s="3" customFormat="1" ht="15" customHeight="1">
      <c r="A9" s="12" t="s">
        <v>17</v>
      </c>
      <c r="B9" s="12"/>
      <c r="C9" s="15" t="s">
        <v>18</v>
      </c>
      <c r="D9" s="19">
        <v>40.899102999999997</v>
      </c>
      <c r="E9" s="19">
        <v>40.899102999999997</v>
      </c>
      <c r="F9" s="19">
        <v>40.899102999999997</v>
      </c>
      <c r="G9" s="13">
        <v>10</v>
      </c>
      <c r="H9" s="16">
        <f>+F9/E9</f>
        <v>1</v>
      </c>
      <c r="I9" s="17">
        <f>G9*H9</f>
        <v>10</v>
      </c>
    </row>
    <row r="10" spans="1:9" s="3" customFormat="1" ht="38.5" customHeight="1">
      <c r="A10" s="20"/>
      <c r="B10" s="20"/>
      <c r="C10" s="15" t="s">
        <v>19</v>
      </c>
      <c r="D10" s="19">
        <v>40.899102999999997</v>
      </c>
      <c r="E10" s="19">
        <v>40.899102999999997</v>
      </c>
      <c r="F10" s="19">
        <v>40.899102999999997</v>
      </c>
      <c r="G10" s="13" t="s">
        <v>20</v>
      </c>
      <c r="H10" s="14"/>
      <c r="I10" s="14" t="s">
        <v>20</v>
      </c>
    </row>
    <row r="11" spans="1:9" s="3" customFormat="1" ht="38.5" customHeight="1">
      <c r="A11" s="20"/>
      <c r="B11" s="20"/>
      <c r="C11" s="15" t="s">
        <v>67</v>
      </c>
      <c r="D11" s="14"/>
      <c r="E11" s="14"/>
      <c r="F11" s="13"/>
      <c r="G11" s="13" t="s">
        <v>20</v>
      </c>
      <c r="H11" s="14"/>
      <c r="I11" s="14" t="s">
        <v>20</v>
      </c>
    </row>
    <row r="12" spans="1:9" s="3" customFormat="1">
      <c r="A12" s="20"/>
      <c r="B12" s="20"/>
      <c r="C12" s="15" t="s">
        <v>21</v>
      </c>
      <c r="D12" s="14"/>
      <c r="E12" s="14"/>
      <c r="F12" s="13"/>
      <c r="G12" s="13" t="s">
        <v>20</v>
      </c>
      <c r="H12" s="14"/>
      <c r="I12" s="14" t="s">
        <v>20</v>
      </c>
    </row>
    <row r="13" spans="1:9" s="3" customFormat="1" ht="18" customHeight="1">
      <c r="A13" s="12" t="s">
        <v>22</v>
      </c>
      <c r="B13" s="12" t="s">
        <v>23</v>
      </c>
      <c r="C13" s="12"/>
      <c r="D13" s="12"/>
      <c r="E13" s="12"/>
      <c r="F13" s="12" t="s">
        <v>24</v>
      </c>
      <c r="G13" s="12"/>
      <c r="H13" s="12"/>
      <c r="I13" s="12"/>
    </row>
    <row r="14" spans="1:9" s="3" customFormat="1" ht="200" customHeight="1">
      <c r="A14" s="12"/>
      <c r="B14" s="21" t="s">
        <v>25</v>
      </c>
      <c r="C14" s="22"/>
      <c r="D14" s="22"/>
      <c r="E14" s="23"/>
      <c r="F14" s="21" t="s">
        <v>25</v>
      </c>
      <c r="G14" s="22"/>
      <c r="H14" s="22"/>
      <c r="I14" s="23"/>
    </row>
    <row r="15" spans="1:9" s="3" customFormat="1" ht="13.5" customHeight="1">
      <c r="A15" s="12" t="s">
        <v>26</v>
      </c>
      <c r="B15" s="14" t="s">
        <v>27</v>
      </c>
      <c r="C15" s="14" t="s">
        <v>28</v>
      </c>
      <c r="D15" s="14" t="s">
        <v>29</v>
      </c>
      <c r="E15" s="14" t="s">
        <v>30</v>
      </c>
      <c r="F15" s="14" t="s">
        <v>31</v>
      </c>
      <c r="G15" s="14" t="s">
        <v>14</v>
      </c>
      <c r="H15" s="14" t="s">
        <v>16</v>
      </c>
      <c r="I15" s="14" t="s">
        <v>32</v>
      </c>
    </row>
    <row r="16" spans="1:9" s="3" customFormat="1">
      <c r="A16" s="12"/>
      <c r="B16" s="12" t="s">
        <v>33</v>
      </c>
      <c r="C16" s="12" t="s">
        <v>34</v>
      </c>
      <c r="D16" s="24" t="s">
        <v>61</v>
      </c>
      <c r="E16" s="14" t="s">
        <v>35</v>
      </c>
      <c r="F16" s="14" t="s">
        <v>36</v>
      </c>
      <c r="G16" s="14">
        <v>3</v>
      </c>
      <c r="H16" s="14">
        <v>3</v>
      </c>
      <c r="I16" s="14"/>
    </row>
    <row r="17" spans="1:9" s="3" customFormat="1" ht="40.5">
      <c r="A17" s="12"/>
      <c r="B17" s="12"/>
      <c r="C17" s="12"/>
      <c r="D17" s="24" t="s">
        <v>62</v>
      </c>
      <c r="E17" s="14" t="s">
        <v>37</v>
      </c>
      <c r="F17" s="14" t="s">
        <v>37</v>
      </c>
      <c r="G17" s="14">
        <v>5</v>
      </c>
      <c r="H17" s="14">
        <v>5</v>
      </c>
      <c r="I17" s="14"/>
    </row>
    <row r="18" spans="1:9" s="3" customFormat="1" ht="27">
      <c r="A18" s="12"/>
      <c r="B18" s="12"/>
      <c r="C18" s="12"/>
      <c r="D18" s="24" t="s">
        <v>63</v>
      </c>
      <c r="E18" s="14" t="s">
        <v>38</v>
      </c>
      <c r="F18" s="14" t="s">
        <v>39</v>
      </c>
      <c r="G18" s="14">
        <v>3</v>
      </c>
      <c r="H18" s="14">
        <v>3</v>
      </c>
      <c r="I18" s="14"/>
    </row>
    <row r="19" spans="1:9" s="3" customFormat="1" ht="27">
      <c r="A19" s="12"/>
      <c r="B19" s="12"/>
      <c r="C19" s="12"/>
      <c r="D19" s="24" t="s">
        <v>64</v>
      </c>
      <c r="E19" s="14" t="s">
        <v>40</v>
      </c>
      <c r="F19" s="14" t="s">
        <v>41</v>
      </c>
      <c r="G19" s="14">
        <v>4</v>
      </c>
      <c r="H19" s="14">
        <v>4</v>
      </c>
      <c r="I19" s="14"/>
    </row>
    <row r="20" spans="1:9" s="3" customFormat="1" ht="27">
      <c r="A20" s="12"/>
      <c r="B20" s="12"/>
      <c r="C20" s="12" t="s">
        <v>42</v>
      </c>
      <c r="D20" s="24" t="s">
        <v>65</v>
      </c>
      <c r="E20" s="14" t="s">
        <v>43</v>
      </c>
      <c r="F20" s="25">
        <v>1</v>
      </c>
      <c r="G20" s="14">
        <v>7</v>
      </c>
      <c r="H20" s="14">
        <v>7</v>
      </c>
      <c r="I20" s="14"/>
    </row>
    <row r="21" spans="1:9" s="3" customFormat="1">
      <c r="A21" s="12"/>
      <c r="B21" s="12"/>
      <c r="C21" s="12"/>
      <c r="D21" s="24" t="s">
        <v>66</v>
      </c>
      <c r="E21" s="14" t="s">
        <v>43</v>
      </c>
      <c r="F21" s="25">
        <v>1</v>
      </c>
      <c r="G21" s="14">
        <v>6</v>
      </c>
      <c r="H21" s="14">
        <v>6</v>
      </c>
      <c r="I21" s="14"/>
    </row>
    <row r="22" spans="1:9" s="3" customFormat="1" ht="54">
      <c r="A22" s="12"/>
      <c r="B22" s="12"/>
      <c r="C22" s="12" t="s">
        <v>44</v>
      </c>
      <c r="D22" s="24" t="s">
        <v>45</v>
      </c>
      <c r="E22" s="14" t="s">
        <v>46</v>
      </c>
      <c r="F22" s="18">
        <v>44896</v>
      </c>
      <c r="G22" s="14">
        <v>4</v>
      </c>
      <c r="H22" s="14">
        <v>4</v>
      </c>
      <c r="I22" s="14"/>
    </row>
    <row r="23" spans="1:9" s="3" customFormat="1">
      <c r="A23" s="12"/>
      <c r="B23" s="12"/>
      <c r="C23" s="12"/>
      <c r="D23" s="24" t="s">
        <v>47</v>
      </c>
      <c r="E23" s="14" t="s">
        <v>48</v>
      </c>
      <c r="F23" s="18">
        <v>44907</v>
      </c>
      <c r="G23" s="14">
        <v>4</v>
      </c>
      <c r="H23" s="14">
        <v>4</v>
      </c>
      <c r="I23" s="14"/>
    </row>
    <row r="24" spans="1:9" s="3" customFormat="1">
      <c r="A24" s="12"/>
      <c r="B24" s="12"/>
      <c r="C24" s="12"/>
      <c r="D24" s="24" t="s">
        <v>49</v>
      </c>
      <c r="E24" s="18">
        <v>44896</v>
      </c>
      <c r="F24" s="18">
        <v>44896</v>
      </c>
      <c r="G24" s="14">
        <v>4</v>
      </c>
      <c r="H24" s="14">
        <v>4</v>
      </c>
      <c r="I24" s="14"/>
    </row>
    <row r="25" spans="1:9" s="3" customFormat="1" ht="27">
      <c r="A25" s="12"/>
      <c r="B25" s="12"/>
      <c r="C25" s="14" t="s">
        <v>50</v>
      </c>
      <c r="D25" s="24" t="s">
        <v>59</v>
      </c>
      <c r="E25" s="26" t="s">
        <v>51</v>
      </c>
      <c r="F25" s="14" t="s">
        <v>52</v>
      </c>
      <c r="G25" s="14">
        <v>10</v>
      </c>
      <c r="H25" s="14">
        <v>10</v>
      </c>
      <c r="I25" s="14"/>
    </row>
    <row r="26" spans="1:9" s="3" customFormat="1" ht="108">
      <c r="A26" s="12"/>
      <c r="B26" s="14" t="s">
        <v>53</v>
      </c>
      <c r="C26" s="14" t="s">
        <v>54</v>
      </c>
      <c r="D26" s="24" t="s">
        <v>55</v>
      </c>
      <c r="E26" s="14" t="s">
        <v>56</v>
      </c>
      <c r="F26" s="14" t="s">
        <v>57</v>
      </c>
      <c r="G26" s="14">
        <v>40</v>
      </c>
      <c r="H26" s="14">
        <v>35</v>
      </c>
      <c r="I26" s="28" t="s">
        <v>68</v>
      </c>
    </row>
    <row r="27" spans="1:9" s="3" customFormat="1">
      <c r="A27" s="12" t="s">
        <v>58</v>
      </c>
      <c r="B27" s="12"/>
      <c r="C27" s="12"/>
      <c r="D27" s="12"/>
      <c r="E27" s="12"/>
      <c r="F27" s="12"/>
      <c r="G27" s="14"/>
      <c r="H27" s="27">
        <f>SUM(H16:H26)+I9</f>
        <v>95</v>
      </c>
      <c r="I27" s="14"/>
    </row>
  </sheetData>
  <mergeCells count="27">
    <mergeCell ref="A13:A14"/>
    <mergeCell ref="A15:A26"/>
    <mergeCell ref="B16:B25"/>
    <mergeCell ref="C16:C19"/>
    <mergeCell ref="C20:C21"/>
    <mergeCell ref="C22:C24"/>
    <mergeCell ref="B13:E13"/>
    <mergeCell ref="F13:I13"/>
    <mergeCell ref="B14:E14"/>
    <mergeCell ref="F14:I14"/>
    <mergeCell ref="A27:F27"/>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rintOptions horizontalCentered="1"/>
  <pageMargins left="0.62992125984251968" right="0.31496062992125984" top="0.35433070866141736" bottom="0.35433070866141736" header="0.31496062992125984" footer="0.31496062992125984"/>
  <pageSetup paperSize="9" scale="6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ColWidth="9" defaultRowHeight="14"/>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1.培训类</vt:lpstr>
      <vt:lpstr>Sheet1</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2023-05-13T06:31:18Z</cp:lastPrinted>
  <dcterms:created xsi:type="dcterms:W3CDTF">2018-03-28T06:56:00Z</dcterms:created>
  <dcterms:modified xsi:type="dcterms:W3CDTF">2023-05-13T06:32:33Z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1811867A05CB47D2AE5DC912B1614684</vt:lpwstr>
  </property>
</Properties>
</file>