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新建文件夹\"/>
    </mc:Choice>
  </mc:AlternateContent>
  <bookViews>
    <workbookView xWindow="0" yWindow="0" windowWidth="15600" windowHeight="8370" tabRatio="927"/>
  </bookViews>
  <sheets>
    <sheet name="12.综合类 " sheetId="41" r:id="rId1"/>
  </sheets>
  <definedNames>
    <definedName name="_xlnm.Print_Area" localSheetId="0">'12.综合类 '!$A$1:$I$27</definedName>
  </definedNames>
  <calcPr calcId="162913"/>
</workbook>
</file>

<file path=xl/calcChain.xml><?xml version="1.0" encoding="utf-8"?>
<calcChain xmlns="http://schemas.openxmlformats.org/spreadsheetml/2006/main">
  <c r="H9" i="41" l="1"/>
  <c r="I9" i="41" s="1"/>
  <c r="H27" i="41" s="1"/>
</calcChain>
</file>

<file path=xl/sharedStrings.xml><?xml version="1.0" encoding="utf-8"?>
<sst xmlns="http://schemas.openxmlformats.org/spreadsheetml/2006/main" count="88" uniqueCount="69">
  <si>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</si>
  <si>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</si>
  <si>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</si>
  <si>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</si>
  <si>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</si>
  <si>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</si>
  <si>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</si>
  <si>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</si>
  <si>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</si>
  <si>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</si>
  <si>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可持续效益</t>
  </si>
  <si>
    <t>总分</t>
  </si>
  <si>
    <t>社会效益</t>
  </si>
  <si>
    <t>得到提升</t>
  </si>
  <si>
    <t>目标一相应成本指标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</si>
  <si>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</si>
  <si>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</si>
  <si>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</si>
  <si>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</si>
  <si>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</si>
  <si>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</si>
  <si>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</si>
  <si>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</si>
  <si>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</si>
  <si>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</si>
  <si>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</si>
  <si>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</si>
  <si>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</si>
  <si>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</si>
  <si>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</si>
  <si>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</si>
  <si>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</si>
  <si>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</si>
  <si>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</si>
  <si>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</si>
  <si>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</si>
  <si>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</si>
  <si>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</si>
  <si>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</si>
  <si>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</si>
  <si>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</si>
  <si>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服务对象
满意度指标（10分）</t>
    <phoneticPr fontId="11" type="noConversion"/>
  </si>
  <si>
    <t>效益指标
（30分）</t>
    <phoneticPr fontId="11" type="noConversion"/>
  </si>
  <si>
    <t>地面公交运营服务满意度评估服务</t>
    <phoneticPr fontId="11" type="noConversion"/>
  </si>
  <si>
    <t>北京市交通委员会</t>
    <phoneticPr fontId="11" type="noConversion"/>
  </si>
  <si>
    <t>姚越</t>
    <phoneticPr fontId="11" type="noConversion"/>
  </si>
  <si>
    <t>课题研究的内容包括构建北京市地面公交运营服务满意度评估方法体系，并从运营现状、服务水平、乘客感受等多方面开展2022年北京市公交运营服务满意度评估服务。课题研究的成果有《2022年地面公交运营服务满意度评估报告》1份，达到评估地面公交服务水平和地面公交运营服务满意度，提高绿色出行吸引力和群众乘车满意度的目的。</t>
    <phoneticPr fontId="11" type="noConversion"/>
  </si>
  <si>
    <t>完成《2022年北京市地面公交运营服务满意度评估报告》</t>
  </si>
  <si>
    <t>评价线路数量</t>
  </si>
  <si>
    <t>开展项目工作会议次数</t>
  </si>
  <si>
    <t>1篇</t>
    <phoneticPr fontId="11" type="noConversion"/>
  </si>
  <si>
    <t>≥200条</t>
    <phoneticPr fontId="11" type="noConversion"/>
  </si>
  <si>
    <t>≥3次</t>
    <phoneticPr fontId="11" type="noConversion"/>
  </si>
  <si>
    <t>研究成果评审合格率</t>
  </si>
  <si>
    <t>优良中低差</t>
  </si>
  <si>
    <t>≥100%</t>
    <phoneticPr fontId="11" type="noConversion"/>
  </si>
  <si>
    <t>项目质量标准：符合《公交都市考核评价指标体系》中关于服务满意度的要求</t>
    <phoneticPr fontId="11" type="noConversion"/>
  </si>
  <si>
    <t>符合《公交都市考核评价指标体系》中关于服务满意度的要求</t>
  </si>
  <si>
    <t>2022年9月前完成支付15万元，在2022年12月底前完成全部资金支付</t>
  </si>
  <si>
    <t>资金支付进度</t>
    <phoneticPr fontId="11" type="noConversion"/>
  </si>
  <si>
    <t>1-4月，完成2022年度北京市地面公交运营服务满意度评估方案拟定和研究准备；4-6月，公交服务满意度评价体系研究；6月-9月，建设评价数据库，实施2022年北京市公交运营服务满意度评估工作；12月前，完成《2022年北京市地面公交运营服务满意度评估报告》，并完成结题评审</t>
  </si>
  <si>
    <t>项目实施进度</t>
    <phoneticPr fontId="11" type="noConversion"/>
  </si>
  <si>
    <t>≤30万元</t>
    <phoneticPr fontId="11" type="noConversion"/>
  </si>
  <si>
    <t>研究成果在公众号等媒介刊发或媒体报道1次以上，地面公交服务水平和群众乘车满意度提升</t>
  </si>
  <si>
    <t>研究成果可为北京市地面公交服务满意度和绿色出行吸引力提升等方面持续发挥作用。</t>
  </si>
  <si>
    <t>成果应用单位满意度</t>
  </si>
  <si>
    <t>≥90%</t>
    <phoneticPr fontId="11" type="noConversion"/>
  </si>
  <si>
    <t>29.376235万元</t>
    <phoneticPr fontId="11" type="noConversion"/>
  </si>
  <si>
    <t>支撑证据不足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</si>
</sst>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0" fontId="13"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0" fillId="0" borderId="0" xfId="0" applyFill="1" applyAlignment="1"/>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left" vertical="center" wrapText="1"/>
    </xf>
    <xf numFmtId="0" fontId="13" fillId="0" borderId="2" xfId="0" applyFont="1" applyFill="1" applyBorder="1" applyAlignment="1">
      <alignment horizontal="center" vertical="center" wrapText="1"/>
    </xf>
    <xf numFmtId="10" fontId="13"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3" xfId="0" applyFont="1" applyBorder="1" applyAlignment="1">
      <alignment horizontal="left" vertical="center" wrapText="1"/>
    </xf>
    <xf numFmtId="0" fontId="13" fillId="0" borderId="6" xfId="0" applyFont="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0" fillId="0" borderId="5" xfId="0"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view="pageBreakPreview" zoomScaleNormal="90" zoomScaleSheetLayoutView="100" workbookViewId="0">
      <selection activeCell="I31" sqref="I31"/>
    </sheetView>
  </sheetViews>
  <sheetFormatPr defaultColWidth="9" defaultRowHeight="14"/>
  <cols>
    <col min="1" max="1" width="4.08984375" customWidth="1"/>
    <col min="2" max="2" width="8.90625" customWidth="1"/>
    <col min="3" max="3" width="18.90625" customWidth="1"/>
    <col min="4" max="4" width="20.26953125" style="3" bestFit="1" customWidth="1"/>
    <col min="5" max="5" width="19.6328125" style="3" customWidth="1"/>
    <col min="6" max="6" width="12.6328125" customWidth="1"/>
    <col min="7" max="7" width="11" style="4" customWidth="1"/>
    <col min="8" max="8" width="15.90625" customWidth="1"/>
    <col min="9" max="9" width="24.7265625" bestFit="1" customWidth="1"/>
  </cols>
  <sheetData>
    <row r="1" spans="1:9" ht="21">
      <c r="A1" s="38"/>
      <c r="B1" s="38"/>
      <c r="C1" s="38"/>
      <c r="D1" s="38"/>
      <c r="E1" s="38"/>
      <c r="F1" s="38"/>
      <c r="G1" s="38"/>
    </row>
    <row r="2" spans="1:9" s="1" customFormat="1" ht="22.5" customHeight="1">
      <c r="A2" s="39" t="s">
        <v>0</v>
      </c>
      <c r="B2" s="39"/>
      <c r="C2" s="39"/>
      <c r="D2" s="39"/>
      <c r="E2" s="39"/>
      <c r="F2" s="39"/>
      <c r="G2" s="39"/>
      <c r="H2" s="39"/>
      <c r="I2" s="39"/>
    </row>
    <row r="3" spans="1:9" s="2" customFormat="1" ht="18.75" customHeight="1">
      <c r="A3" s="40" t="s">
        <v>34</v>
      </c>
      <c r="B3" s="40"/>
      <c r="C3" s="40"/>
      <c r="D3" s="40"/>
      <c r="E3" s="40"/>
      <c r="F3" s="40"/>
      <c r="G3" s="40"/>
      <c r="H3" s="40"/>
      <c r="I3" s="40"/>
    </row>
    <row r="4" spans="1:9" s="2" customFormat="1" ht="11.25" customHeight="1">
      <c r="A4" s="6"/>
      <c r="B4" s="6"/>
      <c r="C4" s="6"/>
      <c r="D4" s="5"/>
      <c r="E4" s="5"/>
      <c r="F4" s="6"/>
      <c r="G4" s="7"/>
    </row>
    <row r="5" spans="1:9" s="12" customFormat="1">
      <c r="A5" s="30" t="s">
        <v>1</v>
      </c>
      <c r="B5" s="30"/>
      <c r="C5" s="30" t="s">
        <v>43</v>
      </c>
      <c r="D5" s="30"/>
      <c r="E5" s="30"/>
      <c r="F5" s="30"/>
      <c r="G5" s="30"/>
      <c r="H5" s="30"/>
      <c r="I5" s="30"/>
    </row>
    <row r="6" spans="1:9" s="12" customFormat="1">
      <c r="A6" s="30" t="s">
        <v>16</v>
      </c>
      <c r="B6" s="30"/>
      <c r="C6" s="30" t="s">
        <v>44</v>
      </c>
      <c r="D6" s="30"/>
      <c r="E6" s="30"/>
      <c r="F6" s="17" t="s">
        <v>2</v>
      </c>
      <c r="G6" s="30" t="s">
        <v>44</v>
      </c>
      <c r="H6" s="30"/>
      <c r="I6" s="30"/>
    </row>
    <row r="7" spans="1:9" s="15" customFormat="1">
      <c r="A7" s="41" t="s">
        <v>17</v>
      </c>
      <c r="B7" s="41"/>
      <c r="C7" s="41" t="s">
        <v>45</v>
      </c>
      <c r="D7" s="41"/>
      <c r="E7" s="41"/>
      <c r="F7" s="20" t="s">
        <v>18</v>
      </c>
      <c r="G7" s="41">
        <v>57070558</v>
      </c>
      <c r="H7" s="41"/>
      <c r="I7" s="41"/>
    </row>
    <row r="8" spans="1:9" s="12" customFormat="1">
      <c r="A8" s="30" t="s">
        <v>19</v>
      </c>
      <c r="B8" s="30"/>
      <c r="C8" s="17"/>
      <c r="D8" s="13" t="s">
        <v>20</v>
      </c>
      <c r="E8" s="17" t="s">
        <v>21</v>
      </c>
      <c r="F8" s="17" t="s">
        <v>22</v>
      </c>
      <c r="G8" s="17" t="s">
        <v>9</v>
      </c>
      <c r="H8" s="17" t="s">
        <v>23</v>
      </c>
      <c r="I8" s="13" t="s">
        <v>3</v>
      </c>
    </row>
    <row r="9" spans="1:9" s="12" customFormat="1" ht="13.5" customHeight="1">
      <c r="A9" s="30" t="s">
        <v>24</v>
      </c>
      <c r="B9" s="30"/>
      <c r="C9" s="16" t="s">
        <v>25</v>
      </c>
      <c r="D9" s="13">
        <v>30</v>
      </c>
      <c r="E9" s="24">
        <v>30</v>
      </c>
      <c r="F9" s="17">
        <v>29.376235000000001</v>
      </c>
      <c r="G9" s="17">
        <v>10</v>
      </c>
      <c r="H9" s="21">
        <f>+F9/E9</f>
        <v>0.97920783333333339</v>
      </c>
      <c r="I9" s="14">
        <f>G9*H9</f>
        <v>9.7920783333333343</v>
      </c>
    </row>
    <row r="10" spans="1:9" s="12" customFormat="1" ht="13.5" customHeight="1">
      <c r="A10" s="34"/>
      <c r="B10" s="34"/>
      <c r="C10" s="16" t="s">
        <v>26</v>
      </c>
      <c r="D10" s="24">
        <v>30</v>
      </c>
      <c r="E10" s="24">
        <v>30</v>
      </c>
      <c r="F10" s="17">
        <v>29.376235000000001</v>
      </c>
      <c r="G10" s="17" t="s">
        <v>27</v>
      </c>
      <c r="H10" s="13"/>
      <c r="I10" s="13" t="s">
        <v>27</v>
      </c>
    </row>
    <row r="11" spans="1:9" s="12" customFormat="1" ht="13.5" customHeight="1">
      <c r="A11" s="34"/>
      <c r="B11" s="34"/>
      <c r="C11" s="16" t="s">
        <v>28</v>
      </c>
      <c r="D11" s="13"/>
      <c r="E11" s="13"/>
      <c r="F11" s="17"/>
      <c r="G11" s="17" t="s">
        <v>27</v>
      </c>
      <c r="H11" s="13"/>
      <c r="I11" s="13" t="s">
        <v>27</v>
      </c>
    </row>
    <row r="12" spans="1:9" s="12" customFormat="1">
      <c r="A12" s="34"/>
      <c r="B12" s="34"/>
      <c r="C12" s="16" t="s">
        <v>29</v>
      </c>
      <c r="D12" s="13"/>
      <c r="E12" s="13"/>
      <c r="F12" s="17"/>
      <c r="G12" s="17" t="s">
        <v>27</v>
      </c>
      <c r="H12" s="13"/>
      <c r="I12" s="13" t="s">
        <v>27</v>
      </c>
    </row>
    <row r="13" spans="1:9" s="12" customFormat="1" ht="18" customHeight="1">
      <c r="A13" s="30" t="s">
        <v>4</v>
      </c>
      <c r="B13" s="30" t="s">
        <v>30</v>
      </c>
      <c r="C13" s="30"/>
      <c r="D13" s="30"/>
      <c r="E13" s="30"/>
      <c r="F13" s="30" t="s">
        <v>31</v>
      </c>
      <c r="G13" s="30"/>
      <c r="H13" s="30"/>
      <c r="I13" s="30"/>
    </row>
    <row r="14" spans="1:9" s="12" customFormat="1" ht="98" customHeight="1">
      <c r="A14" s="30"/>
      <c r="B14" s="35" t="s">
        <v>46</v>
      </c>
      <c r="C14" s="36"/>
      <c r="D14" s="36"/>
      <c r="E14" s="37"/>
      <c r="F14" s="35" t="s">
        <v>46</v>
      </c>
      <c r="G14" s="36"/>
      <c r="H14" s="36"/>
      <c r="I14" s="37"/>
    </row>
    <row r="15" spans="1:9" s="12" customFormat="1" ht="13.5" customHeight="1">
      <c r="A15" s="31" t="s">
        <v>5</v>
      </c>
      <c r="B15" s="13" t="s">
        <v>6</v>
      </c>
      <c r="C15" s="13" t="s">
        <v>7</v>
      </c>
      <c r="D15" s="17" t="s">
        <v>8</v>
      </c>
      <c r="E15" s="13" t="s">
        <v>32</v>
      </c>
      <c r="F15" s="13" t="s">
        <v>33</v>
      </c>
      <c r="G15" s="17" t="s">
        <v>9</v>
      </c>
      <c r="H15" s="17" t="s">
        <v>3</v>
      </c>
      <c r="I15" s="13" t="s">
        <v>15</v>
      </c>
    </row>
    <row r="16" spans="1:9" s="12" customFormat="1" ht="40.5">
      <c r="A16" s="32"/>
      <c r="B16" s="30" t="s">
        <v>35</v>
      </c>
      <c r="C16" s="30" t="s">
        <v>37</v>
      </c>
      <c r="D16" s="19" t="s">
        <v>47</v>
      </c>
      <c r="E16" s="42" t="s">
        <v>50</v>
      </c>
      <c r="F16" s="42" t="s">
        <v>50</v>
      </c>
      <c r="G16" s="18">
        <v>5</v>
      </c>
      <c r="H16" s="18">
        <v>5</v>
      </c>
      <c r="I16" s="13"/>
    </row>
    <row r="17" spans="1:9" s="12" customFormat="1">
      <c r="A17" s="32"/>
      <c r="B17" s="30"/>
      <c r="C17" s="30"/>
      <c r="D17" s="19" t="s">
        <v>48</v>
      </c>
      <c r="E17" s="42" t="s">
        <v>51</v>
      </c>
      <c r="F17" s="42" t="s">
        <v>51</v>
      </c>
      <c r="G17" s="18">
        <v>5</v>
      </c>
      <c r="H17" s="18">
        <v>5</v>
      </c>
      <c r="I17" s="13"/>
    </row>
    <row r="18" spans="1:9" s="12" customFormat="1" ht="27">
      <c r="A18" s="32"/>
      <c r="B18" s="30"/>
      <c r="C18" s="30"/>
      <c r="D18" s="19" t="s">
        <v>49</v>
      </c>
      <c r="E18" s="42" t="s">
        <v>52</v>
      </c>
      <c r="F18" s="42" t="s">
        <v>52</v>
      </c>
      <c r="G18" s="18">
        <v>5</v>
      </c>
      <c r="H18" s="18">
        <v>5</v>
      </c>
      <c r="I18" s="18"/>
    </row>
    <row r="19" spans="1:9" s="12" customFormat="1" ht="96.5" customHeight="1">
      <c r="A19" s="32"/>
      <c r="B19" s="30"/>
      <c r="C19" s="30" t="s">
        <v>38</v>
      </c>
      <c r="D19" s="19" t="s">
        <v>56</v>
      </c>
      <c r="E19" s="13" t="s">
        <v>54</v>
      </c>
      <c r="F19" s="25" t="s">
        <v>57</v>
      </c>
      <c r="G19" s="18">
        <v>6.5</v>
      </c>
      <c r="H19" s="18">
        <v>6.5</v>
      </c>
      <c r="I19" s="13"/>
    </row>
    <row r="20" spans="1:9" s="12" customFormat="1">
      <c r="A20" s="32"/>
      <c r="B20" s="30"/>
      <c r="C20" s="30"/>
      <c r="D20" s="19" t="s">
        <v>53</v>
      </c>
      <c r="E20" s="13" t="s">
        <v>55</v>
      </c>
      <c r="F20" s="25" t="s">
        <v>55</v>
      </c>
      <c r="G20" s="18">
        <v>6.5</v>
      </c>
      <c r="H20" s="18">
        <v>6.5</v>
      </c>
      <c r="I20" s="13"/>
    </row>
    <row r="21" spans="1:9" s="12" customFormat="1" ht="101.5" customHeight="1">
      <c r="A21" s="32"/>
      <c r="B21" s="30"/>
      <c r="C21" s="30" t="s">
        <v>39</v>
      </c>
      <c r="D21" s="19" t="s">
        <v>59</v>
      </c>
      <c r="E21" s="25" t="s">
        <v>58</v>
      </c>
      <c r="F21" s="25" t="s">
        <v>58</v>
      </c>
      <c r="G21" s="18">
        <v>6</v>
      </c>
      <c r="H21" s="18">
        <v>6</v>
      </c>
      <c r="I21" s="13"/>
    </row>
    <row r="22" spans="1:9" s="12" customFormat="1" ht="344.5" customHeight="1">
      <c r="A22" s="32"/>
      <c r="B22" s="30"/>
      <c r="C22" s="30"/>
      <c r="D22" s="19" t="s">
        <v>61</v>
      </c>
      <c r="E22" s="25" t="s">
        <v>60</v>
      </c>
      <c r="F22" s="25" t="s">
        <v>60</v>
      </c>
      <c r="G22" s="18">
        <v>6</v>
      </c>
      <c r="H22" s="18">
        <v>6</v>
      </c>
      <c r="I22" s="13"/>
    </row>
    <row r="23" spans="1:9" s="12" customFormat="1" ht="27">
      <c r="A23" s="32"/>
      <c r="B23" s="30"/>
      <c r="C23" s="27" t="s">
        <v>40</v>
      </c>
      <c r="D23" s="19" t="s">
        <v>14</v>
      </c>
      <c r="E23" s="13" t="s">
        <v>62</v>
      </c>
      <c r="F23" s="13" t="s">
        <v>67</v>
      </c>
      <c r="G23" s="18">
        <v>10</v>
      </c>
      <c r="H23" s="18">
        <v>10</v>
      </c>
      <c r="I23" s="13"/>
    </row>
    <row r="24" spans="1:9" s="12" customFormat="1" ht="67.5">
      <c r="A24" s="32"/>
      <c r="B24" s="31" t="s">
        <v>36</v>
      </c>
      <c r="C24" s="30" t="s">
        <v>42</v>
      </c>
      <c r="D24" s="26" t="s">
        <v>12</v>
      </c>
      <c r="E24" s="13" t="s">
        <v>63</v>
      </c>
      <c r="F24" s="13" t="s">
        <v>13</v>
      </c>
      <c r="G24" s="18">
        <v>15</v>
      </c>
      <c r="H24" s="18">
        <v>14</v>
      </c>
      <c r="I24" s="13" t="s">
        <v>68</v>
      </c>
    </row>
    <row r="25" spans="1:9" s="12" customFormat="1" ht="67.5">
      <c r="A25" s="32"/>
      <c r="B25" s="32"/>
      <c r="C25" s="30"/>
      <c r="D25" s="26" t="s">
        <v>10</v>
      </c>
      <c r="E25" s="13" t="s">
        <v>64</v>
      </c>
      <c r="F25" s="13" t="s">
        <v>13</v>
      </c>
      <c r="G25" s="18">
        <v>15</v>
      </c>
      <c r="H25" s="18">
        <v>14</v>
      </c>
      <c r="I25" s="25" t="s">
        <v>68</v>
      </c>
    </row>
    <row r="26" spans="1:9" s="12" customFormat="1" ht="27">
      <c r="A26" s="33"/>
      <c r="B26" s="33"/>
      <c r="C26" s="13" t="s">
        <v>41</v>
      </c>
      <c r="D26" s="19" t="s">
        <v>65</v>
      </c>
      <c r="E26" s="13" t="s">
        <v>66</v>
      </c>
      <c r="F26" s="25" t="s">
        <v>66</v>
      </c>
      <c r="G26" s="18">
        <v>10</v>
      </c>
      <c r="H26" s="18">
        <v>7</v>
      </c>
      <c r="I26" s="25" t="s">
        <v>68</v>
      </c>
    </row>
    <row r="27" spans="1:9" s="12" customFormat="1" ht="15">
      <c r="A27" s="30" t="s">
        <v>11</v>
      </c>
      <c r="B27" s="30"/>
      <c r="C27" s="30"/>
      <c r="D27" s="30"/>
      <c r="E27" s="30"/>
      <c r="F27" s="30"/>
      <c r="G27" s="18"/>
      <c r="H27" s="23">
        <f>I9+SUM(H16:H26)</f>
        <v>94.792078333333336</v>
      </c>
      <c r="I27" s="22"/>
    </row>
    <row r="28" spans="1:9" s="9" customFormat="1" ht="15">
      <c r="A28" s="29"/>
      <c r="B28" s="29"/>
      <c r="C28" s="29"/>
      <c r="D28" s="29"/>
      <c r="E28" s="29"/>
      <c r="F28" s="29"/>
      <c r="G28" s="29"/>
    </row>
    <row r="29" spans="1:9" s="8" customFormat="1" ht="15">
      <c r="A29" s="28"/>
      <c r="B29" s="28"/>
      <c r="C29" s="28"/>
      <c r="D29" s="28"/>
      <c r="E29" s="28"/>
      <c r="F29" s="28"/>
      <c r="G29" s="28"/>
    </row>
    <row r="30" spans="1:9" s="8" customFormat="1" ht="15">
      <c r="A30" s="28"/>
      <c r="B30" s="28"/>
      <c r="C30" s="28"/>
      <c r="D30" s="28"/>
      <c r="E30" s="28"/>
      <c r="F30" s="28"/>
      <c r="G30" s="28"/>
    </row>
    <row r="31" spans="1:9" s="8" customFormat="1" ht="15">
      <c r="A31" s="29"/>
      <c r="B31" s="29"/>
      <c r="C31" s="29"/>
      <c r="D31" s="29"/>
      <c r="E31" s="29"/>
      <c r="F31" s="29"/>
      <c r="G31" s="29"/>
    </row>
    <row r="32" spans="1:9" s="8" customFormat="1" ht="15">
      <c r="D32" s="10"/>
      <c r="E32" s="10"/>
      <c r="G32"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9:G29"/>
    <mergeCell ref="A30:G30"/>
    <mergeCell ref="A31:G31"/>
    <mergeCell ref="C24:C25"/>
    <mergeCell ref="B24:B26"/>
    <mergeCell ref="A15:A26"/>
    <mergeCell ref="A27:F27"/>
    <mergeCell ref="A28:G28"/>
    <mergeCell ref="B16:B23"/>
    <mergeCell ref="C16:C18"/>
    <mergeCell ref="C19:C20"/>
    <mergeCell ref="C21:C22"/>
  </mergeCells>
  <phoneticPr fontId="11"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2023-01-13T07:02:22Z</cp:lastPrinted>
  <dcterms:created xsi:type="dcterms:W3CDTF">2018-03-28T06:56:00Z</dcterms:created>
  <dcterms:modified xsi:type="dcterms:W3CDTF">2023-05-15T03:16:40Z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