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A2345346-E1C4-4894-BB2B-9D58ED746D30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6" i="41" s="1"/>
</calcChain>
</file>

<file path=xl/sharedStrings.xml><?xml version="1.0" encoding="utf-8"?>
<sst xmlns="http://schemas.openxmlformats.org/spreadsheetml/2006/main" count="84" uniqueCount="70">
  <si>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</si>
  <si>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</si>
  <si>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</si>
  <si>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称重检测设备年度计量检定</t>
  </si>
  <si>
    <t>主管部门</t>
  </si>
  <si>
    <t>北京市交通委员会</t>
  </si>
  <si>
    <t>实施单位</t>
  </si>
  <si>
    <t>项目负责人</t>
  </si>
  <si>
    <t>任辉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</si>
  <si>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</si>
  <si>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</si>
  <si>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</si>
  <si>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</si>
  <si>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</si>
  <si>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</si>
  <si>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</si>
  <si>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</si>
  <si>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</si>
  <si>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</si>
  <si>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</si>
  <si>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</si>
  <si>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</si>
  <si>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</si>
  <si>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</si>
  <si>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</si>
  <si>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</si>
  <si>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北京市计量检测科学研究院的收费标准，申报市治超办称重检测设备年度计量检定服务项目。对全市公路检查站称重磅，79套设备每年进行计量检定，精准计量，确保数据准确性和稳定性。非自动衡器(载荷测量法),采用三级代码形式，不大于150t, 检定费5000元/台,共计73台设备。非自动衡器(砝码测量法)，不大于100t，检定费10000元/台，共计6台设备。</t>
  </si>
  <si>
    <t>对全市公路检查站称重磅，76套设备每年进行计量检定，精准计量，确保数据准确性和稳定性。非自动衡器(载荷测量法),采用三级代码形式，不大于150t, 检定费5000元/台,共计71台设备。非自动衡器(砝码测量法)，不大于100t，检定费10000元/台，共计5台设备。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</si>
  <si>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</si>
  <si>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</si>
  <si>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</si>
  <si>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</si>
  <si>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</si>
  <si>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</si>
  <si>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</si>
  <si>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</si>
  <si>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</si>
  <si>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非自动衡器检定</t>
  </si>
  <si>
    <t>79套</t>
  </si>
  <si>
    <t>76套</t>
  </si>
  <si>
    <t>因有3套设备称台有损坏，不具备检定条件无法进行检定。但该3套设备相关区已自筹资金检定。</t>
  </si>
  <si>
    <t>质量指标
（13分）</t>
  </si>
  <si>
    <t>系统验收合格率</t>
  </si>
  <si>
    <t>数据精准度</t>
  </si>
  <si>
    <t>不超过正负5%</t>
  </si>
  <si>
    <t>≤5%</t>
  </si>
  <si>
    <t>时效指标
（12分）</t>
  </si>
  <si>
    <t>资金支付</t>
  </si>
  <si>
    <t>按合同约定进行支付</t>
  </si>
  <si>
    <t>2022年12月前已完成</t>
  </si>
  <si>
    <t>检定完成时间</t>
  </si>
  <si>
    <t>12月</t>
  </si>
  <si>
    <t>成本指标
（10分）</t>
  </si>
  <si>
    <t>项目预算控制成本</t>
  </si>
  <si>
    <t>42.5万元</t>
  </si>
  <si>
    <t>40.5万元</t>
  </si>
  <si>
    <t>设备检定单价</t>
  </si>
  <si>
    <t>非自动衡器(载荷测量法)5000/套；非自动衡器(砝码测量法)10000/套，已完成检定工作</t>
  </si>
  <si>
    <t>效益指标（40分）</t>
  </si>
  <si>
    <t>称重设备达到使用的要求和标准</t>
  </si>
  <si>
    <t>减少超限超载违法车辆造成的环境污染</t>
  </si>
  <si>
    <t>确保称重设备检定符合规定标准</t>
  </si>
  <si>
    <t>总分</t>
  </si>
  <si>
    <t>非自动衡器(载荷测量法)5000/套；非自动衡器(砝码测量法)10000/套</t>
    <phoneticPr fontId="11" type="noConversion"/>
  </si>
  <si>
    <t>社会效益指标</t>
  </si>
  <si>
    <t>生态效益指标</t>
  </si>
  <si>
    <t>可持续影响指标</t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</si>
  <si>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99%</t>
    </r>
    <phoneticPr fontId="11" type="noConversion"/>
  </si>
  <si>
    <r>
      <t>效益指标
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宋体"/>
        <family val="3"/>
        <charset val="134"/>
      </rPr>
      <t>分）</t>
    </r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</si>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</sst>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workbookViewId="0">
      <selection activeCell="H23" sqref="H23:H25"/>
    </sheetView>
  </sheetViews>
  <sheetFormatPr defaultColWidth="9" defaultRowHeight="14" x14ac:dyDescent="0.25"/>
  <cols>
    <col min="1" max="1" width="4.08984375" customWidth="1"/>
    <col min="2" max="2" width="8.7265625" customWidth="1"/>
    <col min="3" max="3" width="18.1796875" customWidth="1"/>
    <col min="4" max="4" width="13.1796875" style="5" customWidth="1"/>
    <col min="5" max="5" width="14.54296875" style="5" customWidth="1"/>
    <col min="6" max="6" width="14.54296875" customWidth="1"/>
    <col min="7" max="7" width="6.54296875" style="6" customWidth="1"/>
    <col min="8" max="8" width="7.6328125" customWidth="1"/>
    <col min="9" max="9" width="14.90625" customWidth="1"/>
  </cols>
  <sheetData>
    <row r="1" spans="1:9" ht="14.75" customHeight="1" x14ac:dyDescent="0.25">
      <c r="A1" s="22"/>
      <c r="B1" s="22"/>
      <c r="C1" s="22"/>
      <c r="D1" s="22"/>
      <c r="E1" s="22"/>
      <c r="F1" s="22"/>
      <c r="G1" s="22"/>
    </row>
    <row r="2" spans="1:9" s="1" customFormat="1" ht="22.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ht="15.5" customHeight="1" x14ac:dyDescent="0.25">
      <c r="A5" s="19" t="s">
        <v>2</v>
      </c>
      <c r="B5" s="19"/>
      <c r="C5" s="19" t="s">
        <v>3</v>
      </c>
      <c r="D5" s="19"/>
      <c r="E5" s="19"/>
      <c r="F5" s="19"/>
      <c r="G5" s="19"/>
      <c r="H5" s="19"/>
      <c r="I5" s="19"/>
    </row>
    <row r="6" spans="1:9" s="3" customFormat="1" ht="15.5" customHeight="1" x14ac:dyDescent="0.25">
      <c r="A6" s="19" t="s">
        <v>4</v>
      </c>
      <c r="B6" s="19"/>
      <c r="C6" s="19" t="s">
        <v>5</v>
      </c>
      <c r="D6" s="19"/>
      <c r="E6" s="19"/>
      <c r="F6" s="12" t="s">
        <v>6</v>
      </c>
      <c r="G6" s="19" t="s">
        <v>5</v>
      </c>
      <c r="H6" s="19"/>
      <c r="I6" s="19"/>
    </row>
    <row r="7" spans="1:9" s="3" customFormat="1" ht="15.5" customHeight="1" x14ac:dyDescent="0.25">
      <c r="A7" s="19" t="s">
        <v>7</v>
      </c>
      <c r="B7" s="19"/>
      <c r="C7" s="19" t="s">
        <v>8</v>
      </c>
      <c r="D7" s="19"/>
      <c r="E7" s="19"/>
      <c r="F7" s="12" t="s">
        <v>9</v>
      </c>
      <c r="G7" s="19">
        <v>67123720</v>
      </c>
      <c r="H7" s="19"/>
      <c r="I7" s="19"/>
    </row>
    <row r="8" spans="1:9" s="3" customFormat="1" ht="15.5" customHeight="1" x14ac:dyDescent="0.25">
      <c r="A8" s="19" t="s">
        <v>10</v>
      </c>
      <c r="B8" s="19"/>
      <c r="C8" s="12"/>
      <c r="D8" s="12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2" t="s">
        <v>16</v>
      </c>
    </row>
    <row r="9" spans="1:9" s="3" customFormat="1" ht="15.5" customHeight="1" x14ac:dyDescent="0.25">
      <c r="A9" s="19" t="s">
        <v>17</v>
      </c>
      <c r="B9" s="19"/>
      <c r="C9" s="13" t="s">
        <v>18</v>
      </c>
      <c r="D9" s="12">
        <v>42.5</v>
      </c>
      <c r="E9" s="12">
        <v>42.5</v>
      </c>
      <c r="F9" s="12">
        <v>40.5</v>
      </c>
      <c r="G9" s="12">
        <v>10</v>
      </c>
      <c r="H9" s="14">
        <f>+F9/E9</f>
        <v>0.95294117647058818</v>
      </c>
      <c r="I9" s="15">
        <f>G9*H9</f>
        <v>9.5294117647058822</v>
      </c>
    </row>
    <row r="10" spans="1:9" s="3" customFormat="1" ht="15.5" customHeight="1" x14ac:dyDescent="0.25">
      <c r="A10" s="21"/>
      <c r="B10" s="21"/>
      <c r="C10" s="13" t="s">
        <v>19</v>
      </c>
      <c r="D10" s="12">
        <v>42.5</v>
      </c>
      <c r="E10" s="12">
        <v>42.5</v>
      </c>
      <c r="F10" s="12">
        <v>40.5</v>
      </c>
      <c r="G10" s="12" t="s">
        <v>20</v>
      </c>
      <c r="H10" s="12"/>
      <c r="I10" s="12" t="s">
        <v>20</v>
      </c>
    </row>
    <row r="11" spans="1:9" s="3" customFormat="1" ht="15.5" customHeight="1" x14ac:dyDescent="0.25">
      <c r="A11" s="21"/>
      <c r="B11" s="21"/>
      <c r="C11" s="13" t="s">
        <v>21</v>
      </c>
      <c r="D11" s="12"/>
      <c r="E11" s="12"/>
      <c r="F11" s="12"/>
      <c r="G11" s="12" t="s">
        <v>20</v>
      </c>
      <c r="H11" s="12"/>
      <c r="I11" s="12" t="s">
        <v>20</v>
      </c>
    </row>
    <row r="12" spans="1:9" s="3" customFormat="1" ht="15.5" customHeight="1" x14ac:dyDescent="0.25">
      <c r="A12" s="21"/>
      <c r="B12" s="21"/>
      <c r="C12" s="13" t="s">
        <v>22</v>
      </c>
      <c r="D12" s="12"/>
      <c r="E12" s="12"/>
      <c r="F12" s="12"/>
      <c r="G12" s="12" t="s">
        <v>20</v>
      </c>
      <c r="H12" s="12"/>
      <c r="I12" s="12" t="s">
        <v>20</v>
      </c>
    </row>
    <row r="13" spans="1:9" s="3" customFormat="1" ht="15.5" customHeight="1" x14ac:dyDescent="0.25">
      <c r="A13" s="19" t="s">
        <v>23</v>
      </c>
      <c r="B13" s="19" t="s">
        <v>24</v>
      </c>
      <c r="C13" s="19"/>
      <c r="D13" s="19"/>
      <c r="E13" s="19"/>
      <c r="F13" s="19" t="s">
        <v>25</v>
      </c>
      <c r="G13" s="19"/>
      <c r="H13" s="19"/>
      <c r="I13" s="19"/>
    </row>
    <row r="14" spans="1:9" s="3" customFormat="1" ht="92.75" customHeight="1" x14ac:dyDescent="0.25">
      <c r="A14" s="19"/>
      <c r="B14" s="20" t="s">
        <v>26</v>
      </c>
      <c r="C14" s="20"/>
      <c r="D14" s="20"/>
      <c r="E14" s="20"/>
      <c r="F14" s="20" t="s">
        <v>27</v>
      </c>
      <c r="G14" s="20"/>
      <c r="H14" s="20"/>
      <c r="I14" s="20"/>
    </row>
    <row r="15" spans="1:9" s="3" customFormat="1" ht="27" x14ac:dyDescent="0.25">
      <c r="A15" s="19" t="s">
        <v>28</v>
      </c>
      <c r="B15" s="12" t="s">
        <v>29</v>
      </c>
      <c r="C15" s="12" t="s">
        <v>30</v>
      </c>
      <c r="D15" s="12" t="s">
        <v>31</v>
      </c>
      <c r="E15" s="12" t="s">
        <v>32</v>
      </c>
      <c r="F15" s="12" t="s">
        <v>33</v>
      </c>
      <c r="G15" s="12" t="s">
        <v>14</v>
      </c>
      <c r="H15" s="12" t="s">
        <v>16</v>
      </c>
      <c r="I15" s="12" t="s">
        <v>34</v>
      </c>
    </row>
    <row r="16" spans="1:9" s="3" customFormat="1" ht="95.4" customHeight="1" x14ac:dyDescent="0.25">
      <c r="A16" s="19"/>
      <c r="B16" s="19" t="s">
        <v>35</v>
      </c>
      <c r="C16" s="12" t="s">
        <v>36</v>
      </c>
      <c r="D16" s="16" t="s">
        <v>37</v>
      </c>
      <c r="E16" s="12" t="s">
        <v>38</v>
      </c>
      <c r="F16" s="12" t="s">
        <v>39</v>
      </c>
      <c r="G16" s="12">
        <v>15</v>
      </c>
      <c r="H16" s="12">
        <v>14.43</v>
      </c>
      <c r="I16" s="16" t="s">
        <v>40</v>
      </c>
    </row>
    <row r="17" spans="1:9" s="3" customFormat="1" ht="30.4" customHeight="1" x14ac:dyDescent="0.25">
      <c r="A17" s="19"/>
      <c r="B17" s="19"/>
      <c r="C17" s="19" t="s">
        <v>41</v>
      </c>
      <c r="D17" s="16" t="s">
        <v>42</v>
      </c>
      <c r="E17" s="18" t="s">
        <v>67</v>
      </c>
      <c r="F17" s="18">
        <v>1</v>
      </c>
      <c r="G17" s="12">
        <v>7</v>
      </c>
      <c r="H17" s="12">
        <v>7</v>
      </c>
      <c r="I17" s="12"/>
    </row>
    <row r="18" spans="1:9" s="3" customFormat="1" ht="24.5" customHeight="1" x14ac:dyDescent="0.25">
      <c r="A18" s="19"/>
      <c r="B18" s="19"/>
      <c r="C18" s="19"/>
      <c r="D18" s="16" t="s">
        <v>43</v>
      </c>
      <c r="E18" s="12" t="s">
        <v>44</v>
      </c>
      <c r="F18" s="12" t="s">
        <v>45</v>
      </c>
      <c r="G18" s="12">
        <v>6</v>
      </c>
      <c r="H18" s="12">
        <v>6</v>
      </c>
      <c r="I18" s="12"/>
    </row>
    <row r="19" spans="1:9" s="3" customFormat="1" ht="36" customHeight="1" x14ac:dyDescent="0.25">
      <c r="A19" s="19"/>
      <c r="B19" s="19"/>
      <c r="C19" s="19" t="s">
        <v>46</v>
      </c>
      <c r="D19" s="16" t="s">
        <v>47</v>
      </c>
      <c r="E19" s="12" t="s">
        <v>48</v>
      </c>
      <c r="F19" s="12" t="s">
        <v>49</v>
      </c>
      <c r="G19" s="12">
        <v>6</v>
      </c>
      <c r="H19" s="12">
        <v>6</v>
      </c>
      <c r="I19" s="12"/>
    </row>
    <row r="20" spans="1:9" s="3" customFormat="1" ht="36.75" customHeight="1" x14ac:dyDescent="0.25">
      <c r="A20" s="19"/>
      <c r="B20" s="19"/>
      <c r="C20" s="19"/>
      <c r="D20" s="16" t="s">
        <v>50</v>
      </c>
      <c r="E20" s="12" t="s">
        <v>51</v>
      </c>
      <c r="F20" s="12" t="s">
        <v>49</v>
      </c>
      <c r="G20" s="12">
        <v>6</v>
      </c>
      <c r="H20" s="12">
        <v>6</v>
      </c>
      <c r="I20" s="12"/>
    </row>
    <row r="21" spans="1:9" s="3" customFormat="1" ht="35" customHeight="1" x14ac:dyDescent="0.25">
      <c r="A21" s="19"/>
      <c r="B21" s="19"/>
      <c r="C21" s="19" t="s">
        <v>52</v>
      </c>
      <c r="D21" s="16" t="s">
        <v>53</v>
      </c>
      <c r="E21" s="12" t="s">
        <v>54</v>
      </c>
      <c r="F21" s="12" t="s">
        <v>55</v>
      </c>
      <c r="G21" s="12">
        <v>5</v>
      </c>
      <c r="H21" s="12">
        <v>5</v>
      </c>
      <c r="I21" s="16"/>
    </row>
    <row r="22" spans="1:9" s="3" customFormat="1" ht="92" customHeight="1" x14ac:dyDescent="0.25">
      <c r="A22" s="19"/>
      <c r="B22" s="19"/>
      <c r="C22" s="19"/>
      <c r="D22" s="16" t="s">
        <v>56</v>
      </c>
      <c r="E22" s="12" t="s">
        <v>63</v>
      </c>
      <c r="F22" s="12" t="s">
        <v>57</v>
      </c>
      <c r="G22" s="12">
        <v>5</v>
      </c>
      <c r="H22" s="12">
        <v>5</v>
      </c>
      <c r="I22" s="12"/>
    </row>
    <row r="23" spans="1:9" s="3" customFormat="1" ht="44.75" customHeight="1" x14ac:dyDescent="0.25">
      <c r="A23" s="19"/>
      <c r="B23" s="19" t="s">
        <v>58</v>
      </c>
      <c r="C23" s="19" t="s">
        <v>68</v>
      </c>
      <c r="D23" s="16" t="s">
        <v>64</v>
      </c>
      <c r="E23" s="12" t="s">
        <v>59</v>
      </c>
      <c r="F23" s="12" t="s">
        <v>59</v>
      </c>
      <c r="G23" s="12">
        <v>14</v>
      </c>
      <c r="H23" s="12">
        <v>12</v>
      </c>
      <c r="I23" s="12" t="s">
        <v>69</v>
      </c>
    </row>
    <row r="24" spans="1:9" s="3" customFormat="1" ht="53.75" customHeight="1" x14ac:dyDescent="0.25">
      <c r="A24" s="19"/>
      <c r="B24" s="19"/>
      <c r="C24" s="19"/>
      <c r="D24" s="16" t="s">
        <v>65</v>
      </c>
      <c r="E24" s="12" t="s">
        <v>60</v>
      </c>
      <c r="F24" s="12" t="s">
        <v>60</v>
      </c>
      <c r="G24" s="12">
        <v>13</v>
      </c>
      <c r="H24" s="12">
        <v>11</v>
      </c>
      <c r="I24" s="12" t="s">
        <v>69</v>
      </c>
    </row>
    <row r="25" spans="1:9" s="3" customFormat="1" ht="49.75" customHeight="1" x14ac:dyDescent="0.25">
      <c r="A25" s="19"/>
      <c r="B25" s="19"/>
      <c r="C25" s="19"/>
      <c r="D25" s="16" t="s">
        <v>66</v>
      </c>
      <c r="E25" s="12" t="s">
        <v>61</v>
      </c>
      <c r="F25" s="12" t="s">
        <v>61</v>
      </c>
      <c r="G25" s="12">
        <v>13</v>
      </c>
      <c r="H25" s="12">
        <v>12</v>
      </c>
      <c r="I25" s="12" t="s">
        <v>69</v>
      </c>
    </row>
    <row r="26" spans="1:9" s="3" customFormat="1" ht="18.399999999999999" customHeight="1" x14ac:dyDescent="0.25">
      <c r="A26" s="19" t="s">
        <v>62</v>
      </c>
      <c r="B26" s="19"/>
      <c r="C26" s="19"/>
      <c r="D26" s="19"/>
      <c r="E26" s="19"/>
      <c r="F26" s="19"/>
      <c r="G26" s="12"/>
      <c r="H26" s="17">
        <f>I9+SUM(H16:H25)</f>
        <v>93.959411764705891</v>
      </c>
      <c r="I26" s="12"/>
    </row>
    <row r="27" spans="1:9" s="4" customFormat="1" ht="15" x14ac:dyDescent="0.25">
      <c r="D27" s="10"/>
      <c r="E27" s="10"/>
      <c r="G27" s="11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6:F26"/>
    <mergeCell ref="A8:B8"/>
    <mergeCell ref="A9:B9"/>
    <mergeCell ref="A10:B10"/>
    <mergeCell ref="A11:B11"/>
    <mergeCell ref="A12:B12"/>
    <mergeCell ref="A13:A14"/>
    <mergeCell ref="A15:A25"/>
    <mergeCell ref="B16:B22"/>
    <mergeCell ref="B23:B25"/>
    <mergeCell ref="C17:C18"/>
    <mergeCell ref="C19:C20"/>
    <mergeCell ref="C21:C22"/>
    <mergeCell ref="C23:C25"/>
    <mergeCell ref="B13:E1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2023-05-12T07:52:16Z</cp:lastPrinted>
  <dcterms:created xsi:type="dcterms:W3CDTF">2018-03-28T06:56:00Z</dcterms:created>
  <dcterms:modified xsi:type="dcterms:W3CDTF">2023-05-13T09:41:19Z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38C55BA87E604C3E91EA298AB16BF038_12</vt:lpwstr>
  </property>
</Properties>
</file>