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D773F0BD-1689-4B9F-9C46-280425D8C93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3.研究类" sheetId="2" r:id="rId1"/>
    <sheet name="Sheet1" sheetId="1" r:id="rId2"/>
  </sheets>
  <definedNames>
    <definedName name="_xlnm.Print_Area" localSheetId="0">'3.研究类'!$A$1:$I$22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I9" i="2" s="1"/>
  <c r="H22" i="2" s="1"/>
</calcChain>
</file>

<file path=xl/sharedStrings.xml><?xml version="1.0" encoding="utf-8"?>
<sst xmlns="http://schemas.openxmlformats.org/spreadsheetml/2006/main" count="69" uniqueCount="59">
  <si>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</si>
  <si>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</si>
  <si>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</si>
  <si>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</si>
  <si>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</si>
  <si>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</si>
  <si>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</si>
  <si>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</si>
  <si>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</si>
  <si>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</si>
  <si>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</si>
  <si>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</si>
  <si>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</si>
  <si>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</si>
  <si>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</si>
  <si>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</si>
  <si>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</si>
  <si>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</si>
  <si>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</si>
  <si>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</si>
  <si>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</si>
  <si>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</si>
  <si>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</si>
  <si>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</si>
  <si>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</si>
  <si>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</si>
  <si>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</si>
  <si>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</si>
  <si>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</si>
  <si>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</si>
  <si>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</si>
  <si>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</si>
  <si>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</si>
  <si>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</si>
  <si>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</si>
  <si>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</si>
  <si>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</si>
  <si>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效益指标
（30分）</t>
    <phoneticPr fontId="3" type="noConversion"/>
  </si>
  <si>
    <t>服务对象
满意度指标（10分）</t>
    <phoneticPr fontId="3" type="noConversion"/>
  </si>
  <si>
    <t>总分</t>
  </si>
  <si>
    <t>编纂《北京交通年鉴》</t>
    <phoneticPr fontId="3" type="noConversion"/>
  </si>
  <si>
    <t>李云忠</t>
    <phoneticPr fontId="3" type="noConversion"/>
  </si>
  <si>
    <t>北京市交通委员会</t>
    <phoneticPr fontId="3" type="noConversion"/>
  </si>
  <si>
    <t>完成《北京交通年鉴（2022）》的总体设计、稿件培训、稿件邀约、编辑、审校、排版设计、印刷、发放等工作</t>
    <phoneticPr fontId="3" type="noConversion"/>
  </si>
  <si>
    <t>编印精装书《北京交通年鉴（2022）》</t>
  </si>
  <si>
    <t>1本</t>
  </si>
  <si>
    <t>1本</t>
    <phoneticPr fontId="3" type="noConversion"/>
  </si>
  <si>
    <t>研究成果验收率</t>
  </si>
  <si>
    <t>研究课题结题时间：2022年12月底前</t>
  </si>
  <si>
    <t>优良中低差</t>
  </si>
  <si>
    <t>行业工具书：为北京交通发展留存珍贵史料</t>
  </si>
  <si>
    <t>社会效益</t>
    <phoneticPr fontId="3" type="noConversion"/>
  </si>
  <si>
    <t>满意度</t>
    <phoneticPr fontId="3" type="noConversion"/>
  </si>
  <si>
    <r>
      <rPr>
        <sz val="10.5"/>
        <color rgb="FF000000"/>
        <rFont val="宋体"/>
        <family val="3"/>
        <charset val="134"/>
      </rPr>
      <t>≥100</t>
    </r>
    <r>
      <rPr>
        <sz val="10.5"/>
        <color indexed="8"/>
        <rFont val="宋体"/>
        <family val="3"/>
        <charset val="134"/>
      </rPr>
      <t>%</t>
    </r>
    <phoneticPr fontId="3" type="noConversion"/>
  </si>
  <si>
    <r>
      <rPr>
        <sz val="10.5"/>
        <color rgb="FF000000"/>
        <rFont val="宋体"/>
        <family val="3"/>
        <charset val="134"/>
      </rPr>
      <t>50</t>
    </r>
    <r>
      <rPr>
        <sz val="10.5"/>
        <color indexed="8"/>
        <rFont val="宋体"/>
        <family val="3"/>
        <charset val="134"/>
      </rPr>
      <t>万元</t>
    </r>
    <phoneticPr fontId="3" type="noConversion"/>
  </si>
  <si>
    <r>
      <rPr>
        <sz val="10.5"/>
        <color rgb="FF000000"/>
        <rFont val="宋体"/>
        <family val="3"/>
        <charset val="134"/>
      </rPr>
      <t>≥95</t>
    </r>
    <r>
      <rPr>
        <sz val="10.5"/>
        <color indexed="8"/>
        <rFont val="宋体"/>
        <family val="3"/>
        <charset val="134"/>
      </rPr>
      <t>%</t>
    </r>
    <phoneticPr fontId="3" type="noConversion"/>
  </si>
  <si>
    <t>优</t>
    <phoneticPr fontId="3" type="noConversion"/>
  </si>
  <si>
    <t>40.6万元</t>
    <phoneticPr fontId="3" type="noConversion"/>
  </si>
  <si>
    <t>效益覆盖群体不够广泛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</si>
</sst>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5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1" fillId="0" borderId="0" xfId="1" applyAlignment="1"/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176" fontId="10" fillId="0" borderId="2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176" fontId="11" fillId="0" borderId="2" xfId="1" applyNumberFormat="1" applyFont="1" applyBorder="1" applyAlignment="1">
      <alignment horizontal="center" vertical="center" wrapText="1"/>
    </xf>
    <xf numFmtId="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A1ADBA91-5FA6-4B3A-9FDA-B119BE0E6F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3765-F871-47EF-A1E4-0CB29FE65824}">
  <sheetPr>
    <pageSetUpPr fitToPage="1"/>
  </sheetPr>
  <dimension ref="A1:I23"/>
  <sheetViews>
    <sheetView tabSelected="1" topLeftCell="A10" zoomScale="90" zoomScaleNormal="90" workbookViewId="0">
      <selection activeCell="H22" sqref="H22"/>
    </sheetView>
  </sheetViews>
  <sheetFormatPr defaultColWidth="9" defaultRowHeight="14" x14ac:dyDescent="0.3"/>
  <cols>
    <col min="1" max="1" width="4.08203125" style="1" customWidth="1"/>
    <col min="2" max="2" width="8.9140625" style="1" customWidth="1"/>
    <col min="3" max="3" width="17.9140625" style="1" customWidth="1"/>
    <col min="4" max="5" width="11.75" style="11" customWidth="1"/>
    <col min="6" max="6" width="11.75" style="1" customWidth="1"/>
    <col min="7" max="7" width="6.83203125" style="12" customWidth="1"/>
    <col min="8" max="8" width="8.1640625" style="1" customWidth="1"/>
    <col min="9" max="9" width="12.25" style="1" customWidth="1"/>
    <col min="10" max="16384" width="9" style="1"/>
  </cols>
  <sheetData>
    <row r="1" spans="1:9" ht="20" x14ac:dyDescent="0.3">
      <c r="A1" s="31"/>
      <c r="B1" s="31"/>
      <c r="C1" s="31"/>
      <c r="D1" s="31"/>
      <c r="E1" s="31"/>
      <c r="F1" s="31"/>
      <c r="G1" s="31"/>
    </row>
    <row r="2" spans="1:9" s="2" customFormat="1" ht="22.5" customHeight="1" x14ac:dyDescent="0.3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3" customFormat="1" ht="18.75" customHeight="1" x14ac:dyDescent="0.3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 s="3" customFormat="1" ht="11.25" customHeight="1" x14ac:dyDescent="0.3">
      <c r="A4" s="4"/>
      <c r="B4" s="4"/>
      <c r="C4" s="4"/>
      <c r="D4" s="5"/>
      <c r="E4" s="5"/>
      <c r="F4" s="4"/>
      <c r="G4" s="6"/>
    </row>
    <row r="5" spans="1:9" s="7" customFormat="1" ht="18.75" customHeight="1" x14ac:dyDescent="0.3">
      <c r="A5" s="23" t="s">
        <v>2</v>
      </c>
      <c r="B5" s="23"/>
      <c r="C5" s="23" t="s">
        <v>40</v>
      </c>
      <c r="D5" s="23"/>
      <c r="E5" s="23"/>
      <c r="F5" s="23"/>
      <c r="G5" s="23"/>
      <c r="H5" s="23"/>
      <c r="I5" s="23"/>
    </row>
    <row r="6" spans="1:9" s="7" customFormat="1" ht="18.75" customHeight="1" x14ac:dyDescent="0.3">
      <c r="A6" s="23" t="s">
        <v>3</v>
      </c>
      <c r="B6" s="23"/>
      <c r="C6" s="34" t="s">
        <v>42</v>
      </c>
      <c r="D6" s="23"/>
      <c r="E6" s="23"/>
      <c r="F6" s="15" t="s">
        <v>4</v>
      </c>
      <c r="G6" s="34" t="s">
        <v>42</v>
      </c>
      <c r="H6" s="23"/>
      <c r="I6" s="23"/>
    </row>
    <row r="7" spans="1:9" s="7" customFormat="1" ht="18.75" customHeight="1" x14ac:dyDescent="0.3">
      <c r="A7" s="23" t="s">
        <v>5</v>
      </c>
      <c r="B7" s="23"/>
      <c r="C7" s="23" t="s">
        <v>41</v>
      </c>
      <c r="D7" s="23"/>
      <c r="E7" s="23"/>
      <c r="F7" s="15" t="s">
        <v>6</v>
      </c>
      <c r="G7" s="23">
        <v>57078216</v>
      </c>
      <c r="H7" s="23"/>
      <c r="I7" s="23"/>
    </row>
    <row r="8" spans="1:9" s="7" customFormat="1" ht="18.75" customHeight="1" x14ac:dyDescent="0.3">
      <c r="A8" s="23" t="s">
        <v>7</v>
      </c>
      <c r="B8" s="23"/>
      <c r="C8" s="15"/>
      <c r="D8" s="14" t="s">
        <v>8</v>
      </c>
      <c r="E8" s="15" t="s">
        <v>9</v>
      </c>
      <c r="F8" s="15" t="s">
        <v>10</v>
      </c>
      <c r="G8" s="15" t="s">
        <v>11</v>
      </c>
      <c r="H8" s="15" t="s">
        <v>12</v>
      </c>
      <c r="I8" s="14" t="s">
        <v>13</v>
      </c>
    </row>
    <row r="9" spans="1:9" s="7" customFormat="1" ht="18.75" customHeight="1" x14ac:dyDescent="0.3">
      <c r="A9" s="23" t="s">
        <v>14</v>
      </c>
      <c r="B9" s="23"/>
      <c r="C9" s="16" t="s">
        <v>15</v>
      </c>
      <c r="D9" s="14">
        <v>50</v>
      </c>
      <c r="E9" s="17">
        <v>50</v>
      </c>
      <c r="F9" s="15">
        <v>40.6</v>
      </c>
      <c r="G9" s="15">
        <v>10</v>
      </c>
      <c r="H9" s="18">
        <f>+F9/E9</f>
        <v>0.81200000000000006</v>
      </c>
      <c r="I9" s="19">
        <f>G9*H9</f>
        <v>8.120000000000001</v>
      </c>
    </row>
    <row r="10" spans="1:9" s="7" customFormat="1" ht="18.75" customHeight="1" x14ac:dyDescent="0.3">
      <c r="A10" s="27"/>
      <c r="B10" s="27"/>
      <c r="C10" s="16" t="s">
        <v>16</v>
      </c>
      <c r="D10" s="14">
        <v>50</v>
      </c>
      <c r="E10" s="17">
        <v>50</v>
      </c>
      <c r="F10" s="15">
        <v>40.6</v>
      </c>
      <c r="G10" s="15" t="s">
        <v>17</v>
      </c>
      <c r="H10" s="14"/>
      <c r="I10" s="14" t="s">
        <v>17</v>
      </c>
    </row>
    <row r="11" spans="1:9" s="7" customFormat="1" ht="18.75" customHeight="1" x14ac:dyDescent="0.3">
      <c r="A11" s="27"/>
      <c r="B11" s="27"/>
      <c r="C11" s="16" t="s">
        <v>18</v>
      </c>
      <c r="D11" s="14"/>
      <c r="E11" s="14"/>
      <c r="F11" s="15"/>
      <c r="G11" s="15" t="s">
        <v>17</v>
      </c>
      <c r="H11" s="14"/>
      <c r="I11" s="14" t="s">
        <v>17</v>
      </c>
    </row>
    <row r="12" spans="1:9" s="7" customFormat="1" ht="18.75" customHeight="1" x14ac:dyDescent="0.3">
      <c r="A12" s="27"/>
      <c r="B12" s="27"/>
      <c r="C12" s="16" t="s">
        <v>19</v>
      </c>
      <c r="D12" s="14"/>
      <c r="E12" s="14"/>
      <c r="F12" s="15"/>
      <c r="G12" s="15" t="s">
        <v>17</v>
      </c>
      <c r="H12" s="14"/>
      <c r="I12" s="14" t="s">
        <v>17</v>
      </c>
    </row>
    <row r="13" spans="1:9" s="7" customFormat="1" ht="18.75" customHeight="1" x14ac:dyDescent="0.3">
      <c r="A13" s="23" t="s">
        <v>20</v>
      </c>
      <c r="B13" s="23" t="s">
        <v>21</v>
      </c>
      <c r="C13" s="23"/>
      <c r="D13" s="23"/>
      <c r="E13" s="23"/>
      <c r="F13" s="23" t="s">
        <v>22</v>
      </c>
      <c r="G13" s="23"/>
      <c r="H13" s="23"/>
      <c r="I13" s="23"/>
    </row>
    <row r="14" spans="1:9" s="7" customFormat="1" ht="75.75" customHeight="1" x14ac:dyDescent="0.3">
      <c r="A14" s="23"/>
      <c r="B14" s="28" t="s">
        <v>43</v>
      </c>
      <c r="C14" s="29"/>
      <c r="D14" s="29"/>
      <c r="E14" s="30"/>
      <c r="F14" s="28" t="s">
        <v>43</v>
      </c>
      <c r="G14" s="29"/>
      <c r="H14" s="29"/>
      <c r="I14" s="30"/>
    </row>
    <row r="15" spans="1:9" s="7" customFormat="1" ht="27" x14ac:dyDescent="0.3">
      <c r="A15" s="24" t="s">
        <v>23</v>
      </c>
      <c r="B15" s="14" t="s">
        <v>24</v>
      </c>
      <c r="C15" s="14" t="s">
        <v>25</v>
      </c>
      <c r="D15" s="15" t="s">
        <v>26</v>
      </c>
      <c r="E15" s="14" t="s">
        <v>27</v>
      </c>
      <c r="F15" s="14" t="s">
        <v>28</v>
      </c>
      <c r="G15" s="15" t="s">
        <v>11</v>
      </c>
      <c r="H15" s="15" t="s">
        <v>13</v>
      </c>
      <c r="I15" s="14" t="s">
        <v>29</v>
      </c>
    </row>
    <row r="16" spans="1:9" s="7" customFormat="1" ht="64.75" customHeight="1" x14ac:dyDescent="0.3">
      <c r="A16" s="25"/>
      <c r="B16" s="23" t="s">
        <v>30</v>
      </c>
      <c r="C16" s="14" t="s">
        <v>31</v>
      </c>
      <c r="D16" s="20" t="s">
        <v>44</v>
      </c>
      <c r="E16" s="13" t="s">
        <v>46</v>
      </c>
      <c r="F16" s="14" t="s">
        <v>45</v>
      </c>
      <c r="G16" s="17">
        <v>15</v>
      </c>
      <c r="H16" s="17">
        <v>15</v>
      </c>
      <c r="I16" s="14"/>
    </row>
    <row r="17" spans="1:9" s="7" customFormat="1" ht="51.75" customHeight="1" x14ac:dyDescent="0.3">
      <c r="A17" s="25"/>
      <c r="B17" s="23"/>
      <c r="C17" s="14" t="s">
        <v>32</v>
      </c>
      <c r="D17" s="20" t="s">
        <v>47</v>
      </c>
      <c r="E17" s="14" t="s">
        <v>53</v>
      </c>
      <c r="F17" s="22">
        <v>1</v>
      </c>
      <c r="G17" s="17">
        <v>13</v>
      </c>
      <c r="H17" s="17">
        <v>13</v>
      </c>
      <c r="I17" s="14"/>
    </row>
    <row r="18" spans="1:9" s="7" customFormat="1" ht="51.75" customHeight="1" x14ac:dyDescent="0.3">
      <c r="A18" s="25"/>
      <c r="B18" s="23"/>
      <c r="C18" s="14" t="s">
        <v>33</v>
      </c>
      <c r="D18" s="20" t="s">
        <v>48</v>
      </c>
      <c r="E18" s="14" t="s">
        <v>49</v>
      </c>
      <c r="F18" s="14" t="s">
        <v>56</v>
      </c>
      <c r="G18" s="17">
        <v>12</v>
      </c>
      <c r="H18" s="17">
        <v>12</v>
      </c>
      <c r="I18" s="14"/>
    </row>
    <row r="19" spans="1:9" s="7" customFormat="1" ht="51.75" customHeight="1" x14ac:dyDescent="0.3">
      <c r="A19" s="25"/>
      <c r="B19" s="23"/>
      <c r="C19" s="14" t="s">
        <v>34</v>
      </c>
      <c r="D19" s="20" t="s">
        <v>35</v>
      </c>
      <c r="E19" s="14" t="s">
        <v>54</v>
      </c>
      <c r="F19" s="14" t="s">
        <v>57</v>
      </c>
      <c r="G19" s="17">
        <v>10</v>
      </c>
      <c r="H19" s="17">
        <v>10</v>
      </c>
      <c r="I19" s="14"/>
    </row>
    <row r="20" spans="1:9" s="7" customFormat="1" ht="72.75" customHeight="1" x14ac:dyDescent="0.3">
      <c r="A20" s="25"/>
      <c r="B20" s="24" t="s">
        <v>36</v>
      </c>
      <c r="C20" s="14" t="s">
        <v>37</v>
      </c>
      <c r="D20" s="20" t="s">
        <v>51</v>
      </c>
      <c r="E20" s="14" t="s">
        <v>50</v>
      </c>
      <c r="F20" s="14" t="s">
        <v>50</v>
      </c>
      <c r="G20" s="17">
        <v>30</v>
      </c>
      <c r="H20" s="17">
        <v>25</v>
      </c>
      <c r="I20" s="14" t="s">
        <v>58</v>
      </c>
    </row>
    <row r="21" spans="1:9" s="7" customFormat="1" ht="35" customHeight="1" x14ac:dyDescent="0.3">
      <c r="A21" s="26"/>
      <c r="B21" s="26"/>
      <c r="C21" s="14" t="s">
        <v>38</v>
      </c>
      <c r="D21" s="20" t="s">
        <v>52</v>
      </c>
      <c r="E21" s="14" t="s">
        <v>55</v>
      </c>
      <c r="F21" s="22">
        <v>0.95</v>
      </c>
      <c r="G21" s="17">
        <v>10</v>
      </c>
      <c r="H21" s="17">
        <v>10</v>
      </c>
      <c r="I21" s="14"/>
    </row>
    <row r="22" spans="1:9" s="7" customFormat="1" ht="19.399999999999999" customHeight="1" x14ac:dyDescent="0.3">
      <c r="A22" s="23" t="s">
        <v>39</v>
      </c>
      <c r="B22" s="23"/>
      <c r="C22" s="23"/>
      <c r="D22" s="23"/>
      <c r="E22" s="23"/>
      <c r="F22" s="23"/>
      <c r="G22" s="17"/>
      <c r="H22" s="21">
        <f>I9+SUM(H16:H21)</f>
        <v>93.12</v>
      </c>
      <c r="I22" s="14"/>
    </row>
    <row r="23" spans="1:9" s="8" customFormat="1" ht="15.5" x14ac:dyDescent="0.3">
      <c r="D23" s="9"/>
      <c r="E23" s="9"/>
      <c r="G23" s="10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2:F22"/>
    <mergeCell ref="A15:A21"/>
    <mergeCell ref="B16:B19"/>
    <mergeCell ref="B20:B21"/>
    <mergeCell ref="A11:B11"/>
    <mergeCell ref="A12:B12"/>
    <mergeCell ref="A13:A14"/>
    <mergeCell ref="B13:E13"/>
    <mergeCell ref="F13:I13"/>
    <mergeCell ref="B14:E14"/>
    <mergeCell ref="F14:I14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9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jingyin</cp:lastModifiedBy>
  <cp:lastPrinted>2023-05-13T01:55:51Z</cp:lastPrinted>
  <dcterms:created xsi:type="dcterms:W3CDTF">2015-06-05T18:19:34Z</dcterms:created>
  <dcterms:modified xsi:type="dcterms:W3CDTF">2023-05-13T09:29:25Z</dcterms:modified>
</cp:coreProperties>
</file>