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3.研究类" sheetId="34" r:id="rId1"/>
  </sheets>
  <definedNames>
    <definedName name="_xlnm.Print_Area" localSheetId="0">'3.研究类'!$A$1:$I$32</definedName>
  </definedNames>
  <calcPr calcId="144525"/>
</workbook>
</file>

<file path=xl/calcChain.xml><?xml version="1.0" encoding="utf-8"?>
<calcChain xmlns="http://schemas.openxmlformats.org/spreadsheetml/2006/main">
  <c r="I8" i="34" l="1"/>
  <c r="H28" i="34" s="1"/>
  <c r="H8" i="34"/>
</calcChain>
</file>

<file path=xl/sharedStrings.xml><?xml version="1.0" encoding="utf-8"?>
<sst xmlns="http://schemas.openxmlformats.org/spreadsheetml/2006/main" count="94" uniqueCount="72">
  <si>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</si>
  <si>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</si>
  <si>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</si>
  <si>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</si>
  <si>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</si>
  <si>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</si>
  <si>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李宾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</si>
  <si>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</si>
  <si>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</si>
  <si>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</si>
  <si>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</si>
  <si>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</si>
  <si>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</si>
  <si>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</si>
  <si>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</si>
  <si>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</si>
  <si>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</si>
  <si>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</si>
  <si>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</si>
  <si>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</si>
  <si>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</si>
  <si>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</si>
  <si>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</si>
  <si>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</si>
  <si>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依据交通运输部《公路水运工程平安工地建设管理办法》（ 交安监发〔2018〕43号）要求，按照最低不少于10%抽查比例对公路工程平安工地建设情况进行抽查考核，从而强化政府安全监管职能，提升企业安全生产管理水平，全面做好公路工程施工安全管理工作。</t>
  </si>
  <si>
    <t>依据交通运输部《公路水运工程平安工地建设管理办法》（ 交安监发〔2018〕43号）要求，按照最低不少于10%抽查比例对北京市30家公路工程施工单位平安工地建设情况进行抽查考核，完成预期目标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</si>
  <si>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</si>
  <si>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</si>
  <si>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</si>
  <si>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</si>
  <si>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</si>
  <si>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</si>
  <si>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</si>
  <si>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</si>
  <si>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</si>
  <si>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完成1篇调研报告</t>
  </si>
  <si>
    <t>≥1篇</t>
  </si>
  <si>
    <t>质量指标
（13分）</t>
  </si>
  <si>
    <t>专家评审通过率</t>
  </si>
  <si>
    <t>≥100%</t>
  </si>
  <si>
    <t>研究报告的质量</t>
  </si>
  <si>
    <t>符合交通运输部《公路水运工程平安工地建设管理办法》（ 交安监发〔2018〕43号）要求</t>
  </si>
  <si>
    <t>报告编写准确、完整</t>
  </si>
  <si>
    <t>时效指标
（12分）</t>
  </si>
  <si>
    <t>项目前期准备时间</t>
  </si>
  <si>
    <t>当年6月前</t>
  </si>
  <si>
    <t>开题完成时间</t>
  </si>
  <si>
    <t>前期调研完成时间</t>
  </si>
  <si>
    <t>当年10月前</t>
  </si>
  <si>
    <t>完成报告时间</t>
  </si>
  <si>
    <t>当年12月前</t>
  </si>
  <si>
    <t>完成评审时间</t>
  </si>
  <si>
    <t>成本指标
（10分）</t>
  </si>
  <si>
    <t>项目预算控制数</t>
  </si>
  <si>
    <t>19.626万元</t>
  </si>
  <si>
    <t>效益指标（40分）</t>
  </si>
  <si>
    <t>效益指标
（30分）</t>
  </si>
  <si>
    <t>经济效益</t>
  </si>
  <si>
    <t>通过对北京市公路工程平安工地建设情况进行抽查考核，督促企业狠抓安全，减少事故的发生</t>
  </si>
  <si>
    <t>社会效益</t>
  </si>
  <si>
    <t>通过对北京市公路工程平安工地建设情况进行抽查考核，强化政府安全监管职能，提升企业安全生产管理水平，全面做好公路工程施工安全管理工作</t>
  </si>
  <si>
    <t>可持续效益</t>
  </si>
  <si>
    <t>为后续市、部级平安工程评选申报提供支撑</t>
  </si>
  <si>
    <t>达到预期指标</t>
  </si>
  <si>
    <t>服务对象
满意度指标（10分）</t>
  </si>
  <si>
    <t>成果应用单位满意度</t>
  </si>
  <si>
    <t>≥90%</t>
  </si>
  <si>
    <t>总分</t>
  </si>
  <si>
    <t>北京市公路工程平安工地建设考核</t>
    <phoneticPr fontId="12" type="noConversion"/>
  </si>
  <si>
    <t>北京市交通委员会</t>
    <phoneticPr fontId="12" type="noConversion"/>
  </si>
  <si>
    <t>北京市交通委员会</t>
    <phoneticPr fontId="12" type="noConversion"/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</si>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</sst>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10" fillId="0" borderId="0"/>
    <xf numFmtId="0" fontId="7" fillId="0" borderId="0"/>
    <xf numFmtId="0" fontId="7" fillId="0" borderId="0">
      <alignment vertical="center"/>
    </xf>
    <xf numFmtId="0" fontId="8" fillId="0" borderId="0"/>
    <xf numFmtId="0" fontId="7" fillId="0" borderId="0"/>
    <xf numFmtId="0" fontId="10" fillId="0" borderId="0">
      <alignment vertical="center"/>
    </xf>
    <xf numFmtId="0" fontId="9" fillId="0" borderId="0"/>
    <xf numFmtId="0" fontId="8" fillId="0" borderId="0"/>
    <xf numFmtId="0" fontId="3" fillId="0" borderId="0"/>
    <xf numFmtId="0" fontId="8" fillId="0" borderId="0"/>
    <xf numFmtId="0" fontId="7" fillId="0" borderId="0">
      <alignment vertical="center"/>
    </xf>
    <xf numFmtId="0" fontId="8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16" zoomScaleNormal="100" workbookViewId="0">
      <selection activeCell="A29" sqref="A29:XFD32"/>
    </sheetView>
  </sheetViews>
  <sheetFormatPr defaultColWidth="9" defaultRowHeight="13.5"/>
  <cols>
    <col min="1" max="1" width="4.125" customWidth="1"/>
    <col min="2" max="2" width="8.875" customWidth="1"/>
    <col min="3" max="3" width="16.75" customWidth="1"/>
    <col min="4" max="4" width="16.75" style="5" customWidth="1"/>
    <col min="5" max="5" width="18.5" style="5" customWidth="1"/>
    <col min="6" max="6" width="20.375" customWidth="1"/>
    <col min="7" max="7" width="5" style="6" bestFit="1" customWidth="1"/>
    <col min="8" max="8" width="7.625" bestFit="1" customWidth="1"/>
    <col min="9" max="9" width="11.75" customWidth="1"/>
  </cols>
  <sheetData>
    <row r="1" spans="1:9" s="1" customFormat="1" ht="22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s="2" customFormat="1" ht="18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1.25" customHeight="1">
      <c r="A3" s="7"/>
      <c r="B3" s="7"/>
      <c r="C3" s="7"/>
      <c r="D3" s="8"/>
      <c r="E3" s="8"/>
      <c r="F3" s="7"/>
      <c r="G3" s="16"/>
    </row>
    <row r="4" spans="1:9" s="3" customFormat="1">
      <c r="A4" s="27" t="s">
        <v>2</v>
      </c>
      <c r="B4" s="27"/>
      <c r="C4" s="27" t="s">
        <v>68</v>
      </c>
      <c r="D4" s="27"/>
      <c r="E4" s="27"/>
      <c r="F4" s="27"/>
      <c r="G4" s="27"/>
      <c r="H4" s="27"/>
      <c r="I4" s="27"/>
    </row>
    <row r="5" spans="1:9" s="3" customFormat="1">
      <c r="A5" s="27" t="s">
        <v>3</v>
      </c>
      <c r="B5" s="27"/>
      <c r="C5" s="27" t="s">
        <v>69</v>
      </c>
      <c r="D5" s="27"/>
      <c r="E5" s="27"/>
      <c r="F5" s="10" t="s">
        <v>4</v>
      </c>
      <c r="G5" s="27" t="s">
        <v>70</v>
      </c>
      <c r="H5" s="27"/>
      <c r="I5" s="27"/>
    </row>
    <row r="6" spans="1:9" s="3" customFormat="1">
      <c r="A6" s="27" t="s">
        <v>5</v>
      </c>
      <c r="B6" s="27"/>
      <c r="C6" s="27" t="s">
        <v>6</v>
      </c>
      <c r="D6" s="27"/>
      <c r="E6" s="27"/>
      <c r="F6" s="10" t="s">
        <v>7</v>
      </c>
      <c r="G6" s="27">
        <v>57078807</v>
      </c>
      <c r="H6" s="27"/>
      <c r="I6" s="27"/>
    </row>
    <row r="7" spans="1:9" s="3" customFormat="1">
      <c r="A7" s="27" t="s">
        <v>8</v>
      </c>
      <c r="B7" s="27"/>
      <c r="C7" s="10"/>
      <c r="D7" s="9" t="s">
        <v>9</v>
      </c>
      <c r="E7" s="10" t="s">
        <v>10</v>
      </c>
      <c r="F7" s="10" t="s">
        <v>11</v>
      </c>
      <c r="G7" s="10" t="s">
        <v>12</v>
      </c>
      <c r="H7" s="10" t="s">
        <v>13</v>
      </c>
      <c r="I7" s="9" t="s">
        <v>14</v>
      </c>
    </row>
    <row r="8" spans="1:9" s="3" customFormat="1" ht="13.5" customHeight="1">
      <c r="A8" s="27" t="s">
        <v>15</v>
      </c>
      <c r="B8" s="27"/>
      <c r="C8" s="11" t="s">
        <v>16</v>
      </c>
      <c r="D8" s="9">
        <v>19.626000000000001</v>
      </c>
      <c r="E8" s="18">
        <v>19.626000000000001</v>
      </c>
      <c r="F8" s="10">
        <v>19.626000000000001</v>
      </c>
      <c r="G8" s="10">
        <v>10</v>
      </c>
      <c r="H8" s="17">
        <f>+F8/E8</f>
        <v>1</v>
      </c>
      <c r="I8" s="22">
        <f>G8*H8</f>
        <v>10</v>
      </c>
    </row>
    <row r="9" spans="1:9" s="3" customFormat="1" ht="13.5" customHeight="1">
      <c r="A9" s="34"/>
      <c r="B9" s="34"/>
      <c r="C9" s="11" t="s">
        <v>17</v>
      </c>
      <c r="D9" s="9">
        <v>19.626000000000001</v>
      </c>
      <c r="E9" s="18">
        <v>19.626000000000001</v>
      </c>
      <c r="F9" s="10">
        <v>19.626000000000001</v>
      </c>
      <c r="G9" s="10" t="s">
        <v>18</v>
      </c>
      <c r="H9" s="9"/>
      <c r="I9" s="9" t="s">
        <v>18</v>
      </c>
    </row>
    <row r="10" spans="1:9" s="3" customFormat="1" ht="13.5" customHeight="1">
      <c r="A10" s="34"/>
      <c r="B10" s="34"/>
      <c r="C10" s="11" t="s">
        <v>19</v>
      </c>
      <c r="D10" s="9"/>
      <c r="E10" s="9"/>
      <c r="F10" s="10"/>
      <c r="G10" s="10" t="s">
        <v>18</v>
      </c>
      <c r="H10" s="9"/>
      <c r="I10" s="9" t="s">
        <v>18</v>
      </c>
    </row>
    <row r="11" spans="1:9" s="3" customFormat="1">
      <c r="A11" s="34"/>
      <c r="B11" s="34"/>
      <c r="C11" s="11" t="s">
        <v>20</v>
      </c>
      <c r="D11" s="9"/>
      <c r="E11" s="9"/>
      <c r="F11" s="10"/>
      <c r="G11" s="10" t="s">
        <v>18</v>
      </c>
      <c r="H11" s="9"/>
      <c r="I11" s="9" t="s">
        <v>18</v>
      </c>
    </row>
    <row r="12" spans="1:9" s="3" customFormat="1">
      <c r="A12" s="27" t="s">
        <v>21</v>
      </c>
      <c r="B12" s="27" t="s">
        <v>22</v>
      </c>
      <c r="C12" s="27"/>
      <c r="D12" s="27"/>
      <c r="E12" s="27"/>
      <c r="F12" s="27" t="s">
        <v>23</v>
      </c>
      <c r="G12" s="27"/>
      <c r="H12" s="27"/>
      <c r="I12" s="27"/>
    </row>
    <row r="13" spans="1:9" s="3" customFormat="1" ht="60" customHeight="1">
      <c r="A13" s="27"/>
      <c r="B13" s="31" t="s">
        <v>24</v>
      </c>
      <c r="C13" s="32"/>
      <c r="D13" s="32"/>
      <c r="E13" s="33"/>
      <c r="F13" s="31" t="s">
        <v>25</v>
      </c>
      <c r="G13" s="32"/>
      <c r="H13" s="32"/>
      <c r="I13" s="33"/>
    </row>
    <row r="14" spans="1:9" s="3" customFormat="1" ht="48.95" customHeight="1">
      <c r="A14" s="27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12</v>
      </c>
      <c r="H14" s="10" t="s">
        <v>14</v>
      </c>
      <c r="I14" s="9" t="s">
        <v>32</v>
      </c>
    </row>
    <row r="15" spans="1:9" s="3" customFormat="1" ht="25.5">
      <c r="A15" s="27"/>
      <c r="B15" s="27" t="s">
        <v>33</v>
      </c>
      <c r="C15" s="9" t="s">
        <v>34</v>
      </c>
      <c r="D15" s="12" t="s">
        <v>35</v>
      </c>
      <c r="E15" s="9" t="s">
        <v>36</v>
      </c>
      <c r="F15" s="9" t="s">
        <v>36</v>
      </c>
      <c r="G15" s="18">
        <v>15</v>
      </c>
      <c r="H15" s="18">
        <v>15</v>
      </c>
      <c r="I15" s="9"/>
    </row>
    <row r="16" spans="1:9" s="3" customFormat="1">
      <c r="A16" s="27"/>
      <c r="B16" s="27"/>
      <c r="C16" s="27" t="s">
        <v>37</v>
      </c>
      <c r="D16" s="12" t="s">
        <v>38</v>
      </c>
      <c r="E16" s="9" t="s">
        <v>39</v>
      </c>
      <c r="F16" s="9" t="s">
        <v>39</v>
      </c>
      <c r="G16" s="18">
        <v>4</v>
      </c>
      <c r="H16" s="18">
        <v>4</v>
      </c>
      <c r="I16" s="9"/>
    </row>
    <row r="17" spans="1:9" s="3" customFormat="1" ht="57.75" customHeight="1">
      <c r="A17" s="27"/>
      <c r="B17" s="27"/>
      <c r="C17" s="27"/>
      <c r="D17" s="12" t="s">
        <v>40</v>
      </c>
      <c r="E17" s="19" t="s">
        <v>41</v>
      </c>
      <c r="F17" s="9" t="s">
        <v>42</v>
      </c>
      <c r="G17" s="18">
        <v>9</v>
      </c>
      <c r="H17" s="18">
        <v>9</v>
      </c>
      <c r="I17" s="9"/>
    </row>
    <row r="18" spans="1:9" s="3" customFormat="1">
      <c r="A18" s="27"/>
      <c r="B18" s="27"/>
      <c r="C18" s="27" t="s">
        <v>43</v>
      </c>
      <c r="D18" s="12" t="s">
        <v>44</v>
      </c>
      <c r="E18" s="9" t="s">
        <v>45</v>
      </c>
      <c r="F18" s="9" t="s">
        <v>45</v>
      </c>
      <c r="G18" s="18">
        <v>2</v>
      </c>
      <c r="H18" s="18">
        <v>2</v>
      </c>
      <c r="I18" s="9"/>
    </row>
    <row r="19" spans="1:9" s="3" customFormat="1">
      <c r="A19" s="27"/>
      <c r="B19" s="27"/>
      <c r="C19" s="27"/>
      <c r="D19" s="12" t="s">
        <v>46</v>
      </c>
      <c r="E19" s="9" t="s">
        <v>45</v>
      </c>
      <c r="F19" s="9" t="s">
        <v>45</v>
      </c>
      <c r="G19" s="18">
        <v>2</v>
      </c>
      <c r="H19" s="18">
        <v>2</v>
      </c>
      <c r="I19" s="9"/>
    </row>
    <row r="20" spans="1:9" s="3" customFormat="1">
      <c r="A20" s="27"/>
      <c r="B20" s="27"/>
      <c r="C20" s="27"/>
      <c r="D20" s="12" t="s">
        <v>47</v>
      </c>
      <c r="E20" s="9" t="s">
        <v>48</v>
      </c>
      <c r="F20" s="9" t="s">
        <v>48</v>
      </c>
      <c r="G20" s="18">
        <v>2</v>
      </c>
      <c r="H20" s="18">
        <v>2</v>
      </c>
      <c r="I20" s="9"/>
    </row>
    <row r="21" spans="1:9" s="3" customFormat="1">
      <c r="A21" s="27"/>
      <c r="B21" s="27"/>
      <c r="C21" s="27"/>
      <c r="D21" s="12" t="s">
        <v>49</v>
      </c>
      <c r="E21" s="9" t="s">
        <v>50</v>
      </c>
      <c r="F21" s="9" t="s">
        <v>50</v>
      </c>
      <c r="G21" s="18">
        <v>3</v>
      </c>
      <c r="H21" s="18">
        <v>3</v>
      </c>
      <c r="I21" s="9"/>
    </row>
    <row r="22" spans="1:9" s="3" customFormat="1">
      <c r="A22" s="27"/>
      <c r="B22" s="27"/>
      <c r="C22" s="27"/>
      <c r="D22" s="12" t="s">
        <v>51</v>
      </c>
      <c r="E22" s="9" t="s">
        <v>50</v>
      </c>
      <c r="F22" s="9" t="s">
        <v>50</v>
      </c>
      <c r="G22" s="18">
        <v>3</v>
      </c>
      <c r="H22" s="18">
        <v>3</v>
      </c>
      <c r="I22" s="9"/>
    </row>
    <row r="23" spans="1:9" s="3" customFormat="1" ht="25.5">
      <c r="A23" s="27"/>
      <c r="B23" s="27"/>
      <c r="C23" s="9" t="s">
        <v>52</v>
      </c>
      <c r="D23" s="12" t="s">
        <v>53</v>
      </c>
      <c r="E23" s="9" t="s">
        <v>54</v>
      </c>
      <c r="F23" s="9" t="s">
        <v>54</v>
      </c>
      <c r="G23" s="18">
        <v>10</v>
      </c>
      <c r="H23" s="18">
        <v>10</v>
      </c>
      <c r="I23" s="9"/>
    </row>
    <row r="24" spans="1:9" s="3" customFormat="1" ht="63.75">
      <c r="A24" s="27"/>
      <c r="B24" s="28" t="s">
        <v>55</v>
      </c>
      <c r="C24" s="28" t="s">
        <v>56</v>
      </c>
      <c r="D24" s="12" t="s">
        <v>57</v>
      </c>
      <c r="E24" s="19" t="s">
        <v>58</v>
      </c>
      <c r="F24" s="19" t="s">
        <v>58</v>
      </c>
      <c r="G24" s="18">
        <v>10</v>
      </c>
      <c r="H24" s="18">
        <v>9</v>
      </c>
      <c r="I24" s="9" t="s">
        <v>71</v>
      </c>
    </row>
    <row r="25" spans="1:9" s="3" customFormat="1" ht="92.25" customHeight="1">
      <c r="A25" s="27"/>
      <c r="B25" s="29"/>
      <c r="C25" s="29"/>
      <c r="D25" s="12" t="s">
        <v>59</v>
      </c>
      <c r="E25" s="19" t="s">
        <v>60</v>
      </c>
      <c r="F25" s="19" t="s">
        <v>60</v>
      </c>
      <c r="G25" s="18">
        <v>10</v>
      </c>
      <c r="H25" s="18">
        <v>8</v>
      </c>
      <c r="I25" s="24" t="s">
        <v>71</v>
      </c>
    </row>
    <row r="26" spans="1:9" s="3" customFormat="1" ht="29.25" customHeight="1">
      <c r="A26" s="27"/>
      <c r="B26" s="29"/>
      <c r="C26" s="30"/>
      <c r="D26" s="12" t="s">
        <v>61</v>
      </c>
      <c r="E26" s="19" t="s">
        <v>62</v>
      </c>
      <c r="F26" s="9" t="s">
        <v>63</v>
      </c>
      <c r="G26" s="18">
        <v>10</v>
      </c>
      <c r="H26" s="18">
        <v>8</v>
      </c>
      <c r="I26" s="24" t="s">
        <v>71</v>
      </c>
    </row>
    <row r="27" spans="1:9" s="3" customFormat="1" ht="40.5" customHeight="1">
      <c r="A27" s="27"/>
      <c r="B27" s="30"/>
      <c r="C27" s="9" t="s">
        <v>64</v>
      </c>
      <c r="D27" s="14" t="s">
        <v>65</v>
      </c>
      <c r="E27" s="13" t="s">
        <v>66</v>
      </c>
      <c r="F27" s="13" t="s">
        <v>66</v>
      </c>
      <c r="G27" s="20">
        <v>10</v>
      </c>
      <c r="H27" s="20">
        <v>10</v>
      </c>
      <c r="I27" s="9"/>
    </row>
    <row r="28" spans="1:9" s="3" customFormat="1" ht="14.25">
      <c r="A28" s="27" t="s">
        <v>67</v>
      </c>
      <c r="B28" s="27"/>
      <c r="C28" s="27"/>
      <c r="D28" s="27"/>
      <c r="E28" s="27"/>
      <c r="F28" s="27"/>
      <c r="G28" s="18"/>
      <c r="H28" s="37">
        <f>I8+SUM(H15:H27)</f>
        <v>95</v>
      </c>
      <c r="I28" s="23"/>
    </row>
    <row r="29" spans="1:9" s="4" customFormat="1" ht="14.25">
      <c r="A29" s="26"/>
      <c r="B29" s="26"/>
      <c r="C29" s="26"/>
      <c r="D29" s="26"/>
      <c r="E29" s="26"/>
      <c r="F29" s="26"/>
      <c r="G29" s="26"/>
    </row>
    <row r="30" spans="1:9" s="4" customFormat="1" ht="14.25">
      <c r="A30" s="25"/>
      <c r="B30" s="25"/>
      <c r="C30" s="25"/>
      <c r="D30" s="25"/>
      <c r="E30" s="25"/>
      <c r="F30" s="25"/>
      <c r="G30" s="25"/>
    </row>
    <row r="31" spans="1:9" s="4" customFormat="1" ht="14.25">
      <c r="A31" s="25"/>
      <c r="B31" s="25"/>
      <c r="C31" s="25"/>
      <c r="D31" s="25"/>
      <c r="E31" s="25"/>
      <c r="F31" s="25"/>
      <c r="G31" s="25"/>
    </row>
    <row r="32" spans="1:9" s="4" customFormat="1" ht="14.25">
      <c r="A32" s="26"/>
      <c r="B32" s="26"/>
      <c r="C32" s="26"/>
      <c r="D32" s="26"/>
      <c r="E32" s="26"/>
      <c r="F32" s="26"/>
      <c r="G32" s="26"/>
    </row>
    <row r="33" spans="4:7" s="4" customFormat="1" ht="14.25">
      <c r="D33" s="15"/>
      <c r="E33" s="15"/>
      <c r="G33" s="21"/>
    </row>
  </sheetData>
  <mergeCells count="31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9:G29"/>
    <mergeCell ref="A30:G30"/>
    <mergeCell ref="A31:G31"/>
    <mergeCell ref="A32:G32"/>
    <mergeCell ref="A12:A13"/>
    <mergeCell ref="A14:A27"/>
    <mergeCell ref="B15:B23"/>
    <mergeCell ref="B24:B27"/>
    <mergeCell ref="C16:C17"/>
    <mergeCell ref="C18:C22"/>
    <mergeCell ref="C24:C26"/>
    <mergeCell ref="B12:E12"/>
    <mergeCell ref="F12:I12"/>
    <mergeCell ref="B13:E13"/>
    <mergeCell ref="F13:I13"/>
    <mergeCell ref="A28:F28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2023-04-27T03:14:57Z</cp:lastPrinted>
  <dcterms:created xsi:type="dcterms:W3CDTF">2018-03-28T14:56:00Z</dcterms:created>
  <dcterms:modified xsi:type="dcterms:W3CDTF">2023-05-05T07:26:22Z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