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E580B93A-065C-4150-9DD8-0CDC4F63F4CE}" xr6:coauthVersionLast="47" xr6:coauthVersionMax="47" xr10:uidLastSave="{00000000-0000-0000-0000-000000000000}"/>
  <bookViews>
    <workbookView xWindow="-110" yWindow="-110" windowWidth="19420" windowHeight="11500" tabRatio="290" xr2:uid="{00000000-000D-0000-FFFF-FFFF00000000}"/>
  </bookViews>
  <sheets>
    <sheet name="12.综合类 " sheetId="41" r:id="rId1"/>
  </sheets>
  <definedNames>
    <definedName name="_xlnm.Print_Area" localSheetId="0">'12.综合类 '!$A$1:$I$27</definedName>
    <definedName name="_xlnm.Print_Titles" localSheetId="0">'12.综合类 '!$15:$26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7" i="41" s="1"/>
</calcChain>
</file>

<file path=xl/sharedStrings.xml><?xml version="1.0" encoding="utf-8"?>
<sst xmlns="http://schemas.openxmlformats.org/spreadsheetml/2006/main" count="83" uniqueCount="70">
  <si>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</si>
  <si>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</si>
  <si>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</si>
  <si>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</si>
  <si>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</si>
  <si>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</si>
  <si>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</si>
  <si>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</si>
  <si>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</si>
  <si>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</si>
  <si>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</si>
  <si>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</si>
  <si>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</si>
  <si>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</si>
  <si>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</si>
  <si>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</si>
  <si>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</si>
  <si>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</si>
  <si>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</si>
  <si>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</si>
  <si>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</si>
  <si>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</si>
  <si>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</si>
  <si>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</si>
  <si>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</si>
  <si>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</si>
  <si>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</si>
  <si>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</si>
  <si>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</si>
  <si>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</si>
  <si>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</si>
  <si>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</si>
  <si>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</si>
  <si>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</si>
  <si>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</si>
  <si>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</si>
  <si>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</si>
  <si>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</si>
  <si>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</si>
  <si>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</si>
  <si>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出租汽车调度站运营维护专项资金</t>
    <phoneticPr fontId="11" type="noConversion"/>
  </si>
  <si>
    <t>薛文来</t>
    <phoneticPr fontId="11" type="noConversion"/>
  </si>
  <si>
    <t>通过本项目支持出租汽车调度站的运营维护，进一步规范本市出租调度站的管理服务，吸引出租车驾驶员到调度站运营，方便旅客乘坐出租车，创造良好的出租车运营服务环境</t>
    <phoneticPr fontId="11" type="noConversion"/>
  </si>
  <si>
    <t>本年度已完成全部项目内容，达到既定目标。</t>
    <phoneticPr fontId="11" type="noConversion"/>
  </si>
  <si>
    <t>支持市级出租汽车调度站数量</t>
    <phoneticPr fontId="11" type="noConversion"/>
  </si>
  <si>
    <t>2户</t>
    <phoneticPr fontId="11" type="noConversion"/>
  </si>
  <si>
    <t>资金审核、拨付流程规范</t>
  </si>
  <si>
    <t>每季度依规拨付调度站维护资金</t>
  </si>
  <si>
    <t>出租汽车调度站管理和服务考核</t>
  </si>
  <si>
    <t>每季度会同市交通执法总队对调度站考核评分复审</t>
  </si>
  <si>
    <t>符合北京市交通委员会关于印发《北京市出租汽车调度站运营维护资金管理办法》的通知（京交财发〔2019〕8号）的规定</t>
    <phoneticPr fontId="11" type="noConversion"/>
  </si>
  <si>
    <t>符合北京市交通委员会运输管理局 北京市交通执法总队关于印发《北京市出租汽车调度站管理和服务考核办法（修订）》的通知（京交运发〔2018〕115号）的规定</t>
    <phoneticPr fontId="11" type="noConversion"/>
  </si>
  <si>
    <t>运输管理、交通执法两部门审核后资金拨付</t>
    <phoneticPr fontId="11" type="noConversion"/>
  </si>
  <si>
    <t>预算控制数（首都机场出租汽车调度站）</t>
  </si>
  <si>
    <t>为旅客提供优质乘车服务，为驾驶员提供良好运营环境</t>
  </si>
  <si>
    <t>调度站规范运营、公正调派，出租车按序排队、顺序走车，旅客有序排队，便捷乘车</t>
  </si>
  <si>
    <t>到调度站运营的出租车驾驶员满意度</t>
  </si>
  <si>
    <t>管理到位，调度到位，组织到位</t>
  </si>
  <si>
    <t>北京市交通委员会</t>
    <phoneticPr fontId="11" type="noConversion"/>
  </si>
  <si>
    <t>281.0725万元</t>
    <phoneticPr fontId="11" type="noConversion"/>
  </si>
  <si>
    <t>229.29万元</t>
    <phoneticPr fontId="11" type="noConversion"/>
  </si>
  <si>
    <t>895万元</t>
  </si>
  <si>
    <t>895万元</t>
    <phoneticPr fontId="11" type="noConversion"/>
  </si>
  <si>
    <t>预算控制数（大兴国际机场出租汽车调度站）</t>
    <phoneticPr fontId="11" type="noConversion"/>
  </si>
  <si>
    <t>拨付上年四季度调度站运营维护费281.0725万元（首都机场223.75万元，大兴国际机场57.3225万元）</t>
    <phoneticPr fontId="11" type="noConversion"/>
  </si>
  <si>
    <t>拨付本年一季度调度站运营维护费281.0725万元（首都机场223.75万元，大兴国际机场57.3225万元）</t>
    <phoneticPr fontId="11" type="noConversion"/>
  </si>
  <si>
    <t>≥98%</t>
    <phoneticPr fontId="11" type="noConversion"/>
  </si>
  <si>
    <t>拨付本年三季度调度站运营维护费281.0725万元（首都机场223.75万元，大兴国际机场57.3225万元）</t>
    <phoneticPr fontId="11" type="noConversion"/>
  </si>
  <si>
    <t>拨付本年二季度调度站运营维护费281.0725万元（首都机场223.75万元，大兴国际机场57.3225万元）</t>
    <phoneticPr fontId="11" type="noConversion"/>
  </si>
  <si>
    <t>支撑依据不足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</si>
</sst>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/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5" zoomScale="80" zoomScaleNormal="80" workbookViewId="0">
      <selection activeCell="F14" sqref="F14:I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31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25" customHeight="1">
      <c r="A5" s="23" t="s">
        <v>1</v>
      </c>
      <c r="B5" s="23"/>
      <c r="C5" s="23" t="s">
        <v>40</v>
      </c>
      <c r="D5" s="23"/>
      <c r="E5" s="23"/>
      <c r="F5" s="23"/>
      <c r="G5" s="23"/>
      <c r="H5" s="23"/>
      <c r="I5" s="23"/>
    </row>
    <row r="6" spans="1:9" s="8" customFormat="1" ht="25" customHeight="1">
      <c r="A6" s="23" t="s">
        <v>13</v>
      </c>
      <c r="B6" s="23"/>
      <c r="C6" s="23" t="s">
        <v>58</v>
      </c>
      <c r="D6" s="23"/>
      <c r="E6" s="23"/>
      <c r="F6" s="12" t="s">
        <v>2</v>
      </c>
      <c r="G6" s="23" t="s">
        <v>58</v>
      </c>
      <c r="H6" s="23"/>
      <c r="I6" s="23"/>
    </row>
    <row r="7" spans="1:9" s="8" customFormat="1" ht="25" customHeight="1">
      <c r="A7" s="23" t="s">
        <v>14</v>
      </c>
      <c r="B7" s="23"/>
      <c r="C7" s="23" t="s">
        <v>41</v>
      </c>
      <c r="D7" s="23"/>
      <c r="E7" s="23"/>
      <c r="F7" s="12" t="s">
        <v>15</v>
      </c>
      <c r="G7" s="23">
        <v>57070555</v>
      </c>
      <c r="H7" s="23"/>
      <c r="I7" s="23"/>
    </row>
    <row r="8" spans="1:9" s="8" customFormat="1" ht="25" customHeight="1">
      <c r="A8" s="23" t="s">
        <v>16</v>
      </c>
      <c r="B8" s="23"/>
      <c r="C8" s="12"/>
      <c r="D8" s="9" t="s">
        <v>17</v>
      </c>
      <c r="E8" s="12" t="s">
        <v>18</v>
      </c>
      <c r="F8" s="12" t="s">
        <v>19</v>
      </c>
      <c r="G8" s="12" t="s">
        <v>9</v>
      </c>
      <c r="H8" s="12" t="s">
        <v>20</v>
      </c>
      <c r="I8" s="9" t="s">
        <v>3</v>
      </c>
    </row>
    <row r="9" spans="1:9" s="8" customFormat="1" ht="25" customHeight="1">
      <c r="A9" s="23" t="s">
        <v>21</v>
      </c>
      <c r="B9" s="23"/>
      <c r="C9" s="11" t="s">
        <v>22</v>
      </c>
      <c r="D9" s="9">
        <v>1129.0899999999999</v>
      </c>
      <c r="E9" s="13">
        <v>1129.0899999999999</v>
      </c>
      <c r="F9" s="12">
        <v>1124.29</v>
      </c>
      <c r="G9" s="12">
        <v>10</v>
      </c>
      <c r="H9" s="15">
        <f>+F9/E9</f>
        <v>0.99574878884765616</v>
      </c>
      <c r="I9" s="10">
        <f>G9*H9</f>
        <v>9.9574878884765621</v>
      </c>
    </row>
    <row r="10" spans="1:9" s="8" customFormat="1" ht="25" customHeight="1">
      <c r="A10" s="31"/>
      <c r="B10" s="31"/>
      <c r="C10" s="11" t="s">
        <v>23</v>
      </c>
      <c r="D10" s="9">
        <v>1129.0899999999999</v>
      </c>
      <c r="E10" s="13">
        <v>1129.0899999999999</v>
      </c>
      <c r="F10" s="12">
        <v>1124.29</v>
      </c>
      <c r="G10" s="12" t="s">
        <v>24</v>
      </c>
      <c r="H10" s="9"/>
      <c r="I10" s="9" t="s">
        <v>24</v>
      </c>
    </row>
    <row r="11" spans="1:9" s="8" customFormat="1" ht="25" customHeight="1">
      <c r="A11" s="31"/>
      <c r="B11" s="31"/>
      <c r="C11" s="11" t="s">
        <v>25</v>
      </c>
      <c r="D11" s="9">
        <v>0</v>
      </c>
      <c r="E11" s="9">
        <v>0</v>
      </c>
      <c r="F11" s="12">
        <v>0</v>
      </c>
      <c r="G11" s="12" t="s">
        <v>24</v>
      </c>
      <c r="H11" s="9"/>
      <c r="I11" s="9" t="s">
        <v>24</v>
      </c>
    </row>
    <row r="12" spans="1:9" s="8" customFormat="1" ht="25" customHeight="1">
      <c r="A12" s="31"/>
      <c r="B12" s="31"/>
      <c r="C12" s="11" t="s">
        <v>26</v>
      </c>
      <c r="D12" s="9">
        <v>0</v>
      </c>
      <c r="E12" s="9">
        <v>0</v>
      </c>
      <c r="F12" s="12">
        <v>0</v>
      </c>
      <c r="G12" s="12" t="s">
        <v>24</v>
      </c>
      <c r="H12" s="9"/>
      <c r="I12" s="9" t="s">
        <v>24</v>
      </c>
    </row>
    <row r="13" spans="1:9" s="8" customFormat="1" ht="25" customHeight="1">
      <c r="A13" s="23" t="s">
        <v>4</v>
      </c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</row>
    <row r="14" spans="1:9" s="8" customFormat="1" ht="80.150000000000006" customHeight="1">
      <c r="A14" s="23"/>
      <c r="B14" s="24" t="s">
        <v>42</v>
      </c>
      <c r="C14" s="25"/>
      <c r="D14" s="25"/>
      <c r="E14" s="26"/>
      <c r="F14" s="24" t="s">
        <v>43</v>
      </c>
      <c r="G14" s="25"/>
      <c r="H14" s="25"/>
      <c r="I14" s="26"/>
    </row>
    <row r="15" spans="1:9" s="8" customFormat="1" ht="25" customHeight="1">
      <c r="A15" s="20" t="s">
        <v>5</v>
      </c>
      <c r="B15" s="9" t="s">
        <v>6</v>
      </c>
      <c r="C15" s="9" t="s">
        <v>7</v>
      </c>
      <c r="D15" s="12" t="s">
        <v>8</v>
      </c>
      <c r="E15" s="9" t="s">
        <v>29</v>
      </c>
      <c r="F15" s="9" t="s">
        <v>30</v>
      </c>
      <c r="G15" s="12" t="s">
        <v>9</v>
      </c>
      <c r="H15" s="12" t="s">
        <v>3</v>
      </c>
      <c r="I15" s="9" t="s">
        <v>12</v>
      </c>
    </row>
    <row r="16" spans="1:9" s="8" customFormat="1" ht="40" customHeight="1">
      <c r="A16" s="22"/>
      <c r="B16" s="23" t="s">
        <v>32</v>
      </c>
      <c r="C16" s="9" t="s">
        <v>34</v>
      </c>
      <c r="D16" s="14" t="s">
        <v>44</v>
      </c>
      <c r="E16" s="9" t="s">
        <v>45</v>
      </c>
      <c r="F16" s="9" t="s">
        <v>45</v>
      </c>
      <c r="G16" s="13">
        <v>15</v>
      </c>
      <c r="H16" s="13">
        <v>15</v>
      </c>
      <c r="I16" s="9"/>
    </row>
    <row r="17" spans="1:9" s="8" customFormat="1" ht="100" customHeight="1">
      <c r="A17" s="22"/>
      <c r="B17" s="23"/>
      <c r="C17" s="23" t="s">
        <v>35</v>
      </c>
      <c r="D17" s="14" t="s">
        <v>46</v>
      </c>
      <c r="E17" s="16" t="s">
        <v>50</v>
      </c>
      <c r="F17" s="9" t="s">
        <v>47</v>
      </c>
      <c r="G17" s="13">
        <v>6</v>
      </c>
      <c r="H17" s="13">
        <v>6</v>
      </c>
      <c r="I17" s="9"/>
    </row>
    <row r="18" spans="1:9" s="8" customFormat="1" ht="120" customHeight="1">
      <c r="A18" s="22"/>
      <c r="B18" s="23"/>
      <c r="C18" s="23"/>
      <c r="D18" s="14" t="s">
        <v>48</v>
      </c>
      <c r="E18" s="16" t="s">
        <v>51</v>
      </c>
      <c r="F18" s="9" t="s">
        <v>49</v>
      </c>
      <c r="G18" s="13">
        <v>7</v>
      </c>
      <c r="H18" s="13">
        <v>7</v>
      </c>
      <c r="I18" s="9"/>
    </row>
    <row r="19" spans="1:9" s="8" customFormat="1" ht="90" customHeight="1">
      <c r="A19" s="22"/>
      <c r="B19" s="23"/>
      <c r="C19" s="23" t="s">
        <v>36</v>
      </c>
      <c r="D19" s="17" t="s">
        <v>52</v>
      </c>
      <c r="E19" s="16" t="s">
        <v>64</v>
      </c>
      <c r="F19" s="9" t="s">
        <v>59</v>
      </c>
      <c r="G19" s="13">
        <v>3</v>
      </c>
      <c r="H19" s="13">
        <v>3</v>
      </c>
      <c r="I19" s="9"/>
    </row>
    <row r="20" spans="1:9" s="8" customFormat="1" ht="90" customHeight="1">
      <c r="A20" s="22"/>
      <c r="B20" s="23"/>
      <c r="C20" s="23"/>
      <c r="D20" s="18"/>
      <c r="E20" s="16" t="s">
        <v>65</v>
      </c>
      <c r="F20" s="9" t="s">
        <v>59</v>
      </c>
      <c r="G20" s="13">
        <v>3</v>
      </c>
      <c r="H20" s="13">
        <v>3</v>
      </c>
      <c r="I20" s="9"/>
    </row>
    <row r="21" spans="1:9" s="8" customFormat="1" ht="90" customHeight="1">
      <c r="A21" s="22"/>
      <c r="B21" s="23"/>
      <c r="C21" s="23"/>
      <c r="D21" s="18"/>
      <c r="E21" s="16" t="s">
        <v>68</v>
      </c>
      <c r="F21" s="9" t="s">
        <v>59</v>
      </c>
      <c r="G21" s="13">
        <v>3</v>
      </c>
      <c r="H21" s="13">
        <v>3</v>
      </c>
      <c r="I21" s="9"/>
    </row>
    <row r="22" spans="1:9" s="8" customFormat="1" ht="90" customHeight="1">
      <c r="A22" s="22"/>
      <c r="B22" s="23"/>
      <c r="C22" s="23"/>
      <c r="D22" s="19"/>
      <c r="E22" s="16" t="s">
        <v>67</v>
      </c>
      <c r="F22" s="9" t="s">
        <v>59</v>
      </c>
      <c r="G22" s="13">
        <v>3</v>
      </c>
      <c r="H22" s="13">
        <v>3</v>
      </c>
      <c r="I22" s="9"/>
    </row>
    <row r="23" spans="1:9" s="8" customFormat="1" ht="50.15" customHeight="1">
      <c r="A23" s="22"/>
      <c r="B23" s="23"/>
      <c r="C23" s="20" t="s">
        <v>37</v>
      </c>
      <c r="D23" s="14" t="s">
        <v>53</v>
      </c>
      <c r="E23" s="9" t="s">
        <v>62</v>
      </c>
      <c r="F23" s="9" t="s">
        <v>61</v>
      </c>
      <c r="G23" s="13">
        <v>5</v>
      </c>
      <c r="H23" s="13">
        <v>5</v>
      </c>
      <c r="I23" s="9"/>
    </row>
    <row r="24" spans="1:9" s="8" customFormat="1" ht="50.15" customHeight="1">
      <c r="A24" s="22"/>
      <c r="B24" s="23"/>
      <c r="C24" s="22"/>
      <c r="D24" s="14" t="s">
        <v>63</v>
      </c>
      <c r="E24" s="9" t="s">
        <v>60</v>
      </c>
      <c r="F24" s="9" t="s">
        <v>60</v>
      </c>
      <c r="G24" s="13">
        <v>5</v>
      </c>
      <c r="H24" s="13">
        <v>5</v>
      </c>
      <c r="I24" s="30" t="s">
        <v>69</v>
      </c>
    </row>
    <row r="25" spans="1:9" s="8" customFormat="1" ht="110.15" customHeight="1">
      <c r="A25" s="22"/>
      <c r="B25" s="20" t="s">
        <v>33</v>
      </c>
      <c r="C25" s="9" t="s">
        <v>39</v>
      </c>
      <c r="D25" s="14" t="s">
        <v>11</v>
      </c>
      <c r="E25" s="9" t="s">
        <v>54</v>
      </c>
      <c r="F25" s="16" t="s">
        <v>55</v>
      </c>
      <c r="G25" s="13">
        <v>30</v>
      </c>
      <c r="H25" s="13">
        <v>25</v>
      </c>
      <c r="I25" s="34"/>
    </row>
    <row r="26" spans="1:9" s="8" customFormat="1" ht="60" customHeight="1">
      <c r="A26" s="21"/>
      <c r="B26" s="21"/>
      <c r="C26" s="9" t="s">
        <v>38</v>
      </c>
      <c r="D26" s="32" t="s">
        <v>56</v>
      </c>
      <c r="E26" s="9" t="s">
        <v>66</v>
      </c>
      <c r="F26" s="9" t="s">
        <v>57</v>
      </c>
      <c r="G26" s="13">
        <v>10</v>
      </c>
      <c r="H26" s="13">
        <v>10</v>
      </c>
      <c r="I26" s="9"/>
    </row>
    <row r="27" spans="1:9" s="8" customFormat="1" ht="35.15" customHeight="1">
      <c r="A27" s="23" t="s">
        <v>10</v>
      </c>
      <c r="B27" s="23"/>
      <c r="C27" s="23"/>
      <c r="D27" s="23"/>
      <c r="E27" s="23"/>
      <c r="F27" s="23"/>
      <c r="G27" s="13"/>
      <c r="H27" s="33">
        <f>I9+SUM(H16:H26)</f>
        <v>94.957487888476564</v>
      </c>
      <c r="I27" s="9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D19:D22"/>
    <mergeCell ref="B25:B26"/>
    <mergeCell ref="A15:A26"/>
    <mergeCell ref="A27:F27"/>
    <mergeCell ref="B16:B24"/>
    <mergeCell ref="C17:C18"/>
    <mergeCell ref="C19:C22"/>
    <mergeCell ref="C23:C24"/>
  </mergeCells>
  <phoneticPr fontId="11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12.综合类 </vt:lpstr>
      <vt:lpstr>'12.综合类 '!Print_Area</vt:lpstr>
      <vt:lpstr>'12.综合类 '!Print_Titles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2023-05-05T07:58:09Z</cp:lastPrinted>
  <dcterms:created xsi:type="dcterms:W3CDTF">2018-03-28T06:56:00Z</dcterms:created>
  <dcterms:modified xsi:type="dcterms:W3CDTF">2023-05-11T07:15:29Z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