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mc:AlternateContent xmlns:mc="http://schemas.openxmlformats.org/markup-compatibility/2006">
    <mc:Choice Requires="x15">
      <x15ac:absPath xmlns:x15ac="http://schemas.microsoft.com/office/spreadsheetml/2010/11/ac" url="C:\Users\jingyin\Desktop\委本级\"/>
    </mc:Choice>
  </mc:AlternateContent>
  <xr:revisionPtr revIDLastSave="0" documentId="13_ncr:1_{BD68364B-0917-4500-8B6F-2EE3EBCD6DE7}" xr6:coauthVersionLast="47" xr6:coauthVersionMax="47" xr10:uidLastSave="{00000000-0000-0000-0000-000000000000}"/>
  <bookViews>
    <workbookView xWindow="-110" yWindow="-110" windowWidth="19420" windowHeight="11500" xr2:uid="{00000000-000D-0000-FFFF-FFFF00000000}"/>
  </bookViews>
  <sheets>
    <sheet name="3、研究类" sheetId="1" r:id="rId1"/>
  </sheets>
  <definedNames>
    <definedName name="_xlnm.Print_Area" localSheetId="0">'3、研究类'!$A$1:$I$27</definedName>
  </definedNames>
  <calcPr calcId="191029"/>
</workbook>
</file>

<file path=xl/calcChain.xml><?xml version="1.0" encoding="utf-8"?>
<calcChain xmlns="http://schemas.openxmlformats.org/spreadsheetml/2006/main">
  <c r="H9" i="1" l="1"/>
  <c r="I9" i="1" s="1"/>
  <c r="H27" i="1" s="1"/>
</calcChain>
</file>

<file path=xl/sharedStrings.xml><?xml version="1.0" encoding="utf-8"?>
<sst xmlns="http://schemas.openxmlformats.org/spreadsheetml/2006/main" count="88" uniqueCount="69">
  <si>
    <r>
      <rPr>
        <b/>
        <sz val="18"/>
        <color indexed="8"/>
        <rFont val="宋体"/>
        <family val="3"/>
        <charset val="134"/>
      </rPr>
      <t>项目支出绩效自评表</t>
    </r>
    <r>
      <rPr>
        <sz val="18"/>
        <color indexed="8"/>
        <rFont val="宋体"/>
        <family val="3"/>
        <charset val="134"/>
      </rPr>
      <t xml:space="preserve"> </t>
    </r>
  </si>
  <si>
    <t>（2022年度）</t>
  </si>
  <si>
    <t>项目名称</t>
  </si>
  <si>
    <t>基于声波干扰的声辐射控制（ARC）新型声屏障技术及应用研究</t>
  </si>
  <si>
    <t>主管部门</t>
  </si>
  <si>
    <t>实施单位</t>
  </si>
  <si>
    <t>项目负责人</t>
  </si>
  <si>
    <t>李玉磊</t>
  </si>
  <si>
    <t>联系电话</t>
  </si>
  <si>
    <t>83775398</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</si>
  <si>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</si>
  <si>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</si>
  <si>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</si>
  <si>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</si>
  <si>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</si>
  <si>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</si>
  <si>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</si>
  <si>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</si>
  <si>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</si>
  <si>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</si>
  <si>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</si>
  <si>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</si>
  <si>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</si>
  <si>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</si>
  <si>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</si>
  <si>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</si>
  <si>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 xml:space="preserve">完成多声源干涉传播建模技术研究，具有微裂缝吸声结构的干涉型声屏障试件制备以及吸声性能实验和空气声隔声性能实验，发表中文核心论文1篇。   </t>
  </si>
  <si>
    <t>绩效指标</t>
  </si>
  <si>
    <t>一级指标</t>
  </si>
  <si>
    <t>二级指标</t>
  </si>
  <si>
    <t>三级指标</t>
  </si>
  <si>
    <t>年度指标值</t>
  </si>
  <si>
    <t>实际完成值</t>
  </si>
  <si>
    <t>偏差原因分析及改进措施</t>
  </si>
  <si>
    <t>产
出
指
标
(50分)</t>
  </si>
  <si>
    <t>数量指标
（15分）</t>
  </si>
  <si>
    <t>展开项目启动研讨会议</t>
  </si>
  <si>
    <t>1次</t>
  </si>
  <si>
    <t>发表中文核心论文</t>
  </si>
  <si>
    <t>1篇</t>
  </si>
  <si>
    <t>质量指标
（13分）</t>
  </si>
  <si>
    <t>阶段成果评审合格率</t>
  </si>
  <si>
    <t>100</t>
  </si>
  <si>
    <t>项目质量标准</t>
  </si>
  <si>
    <t>符合北京市交通委员会 北京市财政局关于印发《北京市交通委员会政府购买服务指导下目录》的通知（京财综[2019]1320号）等相关文件要求。</t>
  </si>
  <si>
    <t>达到预期目标</t>
  </si>
  <si>
    <t>时效指标
（12分）</t>
  </si>
  <si>
    <t>资金支付进度</t>
  </si>
  <si>
    <t>按照合同约定支付</t>
  </si>
  <si>
    <t>项目实施进度</t>
  </si>
  <si>
    <t>2022年8月完成项目招投标和签订合同工作，2022年9月召开项目启动会，评审项目实施方案。2022年9月-10月制备具有微裂缝吸声结构的干涉型声屏障试件，2022年 10月~11月开展微裂缝吸声结构关键物理参数设计，研究提出应用场景下吸声屏障的优化设计方案。 10月~12月多声源干涉传播建模技术研究； 12月制备具有微裂缝吸声结构的干涉型声屏障试件。开展结构在声波无规入射下的吸声性能实验和空气声隔声性能实验。</t>
  </si>
  <si>
    <t>成本指标
（10分）</t>
  </si>
  <si>
    <t>项目预算控制数</t>
  </si>
  <si>
    <t>189万元</t>
  </si>
  <si>
    <t>效益指标（40分）</t>
  </si>
  <si>
    <t>效益指标
（30分）</t>
  </si>
  <si>
    <t>可持续影响</t>
  </si>
  <si>
    <t>研究成果可为道路交通噪声治理工程技术方面持续发挥作用。</t>
  </si>
  <si>
    <t>环境效益</t>
  </si>
  <si>
    <t>在改善交通声环境方面，起到了技术支撑作用。</t>
  </si>
  <si>
    <t>可持续效益</t>
  </si>
  <si>
    <t>该项目实施后成果刊发、报道2次。</t>
  </si>
  <si>
    <t>基本达成预期指标且效果较好</t>
  </si>
  <si>
    <t>服务对象
满意度指标（10分）</t>
  </si>
  <si>
    <t>成果应用单位满意度</t>
  </si>
  <si>
    <t>≥95%</t>
  </si>
  <si>
    <t>总分</t>
  </si>
  <si>
    <t>北京市交通委员会</t>
    <phoneticPr fontId="7" type="noConversion"/>
  </si>
  <si>
    <t>支撑依据不充分</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</si>
</sst>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0">
    <font>
      <sz val="11"/>
      <color theme="1"/>
      <name val="宋体"/>
      <charset val="134"/>
      <scheme val="minor"/>
    </font>
    <font>
      <sz val="18"/>
      <color theme="1"/>
      <name val="宋体"/>
      <family val="3"/>
      <charset val="134"/>
      <scheme val="minor"/>
    </font>
    <font>
      <sz val="14"/>
      <color theme="1"/>
      <name val="宋体"/>
      <family val="3"/>
      <charset val="134"/>
      <scheme val="minor"/>
    </font>
    <font>
      <sz val="16"/>
      <color theme="1"/>
      <name val="宋体"/>
      <family val="3"/>
      <charset val="134"/>
      <scheme val="minor"/>
    </font>
    <font>
      <b/>
      <sz val="18"/>
      <color indexed="8"/>
      <name val="宋体"/>
      <family val="3"/>
      <charset val="134"/>
    </font>
    <font>
      <sz val="10.5"/>
      <color indexed="8"/>
      <name val="仿宋_GB2312"/>
      <charset val="134"/>
    </font>
    <font>
      <sz val="18"/>
      <color indexed="8"/>
      <name val="宋体"/>
      <family val="3"/>
      <charset val="134"/>
    </font>
    <font>
      <sz val="9"/>
      <name val="宋体"/>
      <family val="3"/>
      <charset val="134"/>
      <scheme val="minor"/>
    </font>
    <font>
      <sz val="10.5"/>
      <color theme="1"/>
      <name val="仿宋_GB2312"/>
      <charset val="134"/>
    </font>
    <font>
      <sz val="10.5"/>
      <color rgb="FF000000"/>
      <name val="宋体"/>
      <family val="3"/>
      <charset val="134"/>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31">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3" xfId="0" applyFont="1" applyBorder="1" applyAlignment="1">
      <alignment vertical="center" wrapText="1"/>
    </xf>
    <xf numFmtId="10" fontId="5" fillId="0" borderId="2" xfId="0" applyNumberFormat="1" applyFont="1" applyBorder="1" applyAlignment="1">
      <alignment horizontal="center" vertical="center" wrapText="1"/>
    </xf>
    <xf numFmtId="0" fontId="5" fillId="0" borderId="4" xfId="0" applyFont="1" applyBorder="1" applyAlignment="1">
      <alignment horizontal="center" vertical="center" wrapText="1"/>
    </xf>
    <xf numFmtId="176" fontId="5" fillId="0" borderId="2" xfId="0" applyNumberFormat="1" applyFont="1" applyBorder="1" applyAlignment="1">
      <alignment horizontal="center" vertical="center" wrapText="1"/>
    </xf>
    <xf numFmtId="0" fontId="5" fillId="0" borderId="5" xfId="0" applyFont="1" applyBorder="1" applyAlignment="1">
      <alignment horizontal="left" vertical="center" wrapText="1"/>
    </xf>
    <xf numFmtId="0" fontId="8" fillId="0" borderId="2" xfId="0" applyFont="1" applyBorder="1" applyAlignment="1">
      <alignment horizontal="center" vertical="center" wrapText="1"/>
    </xf>
    <xf numFmtId="176" fontId="8" fillId="0" borderId="2" xfId="0" applyNumberFormat="1" applyFont="1" applyBorder="1" applyAlignment="1">
      <alignment horizontal="center" vertical="center" wrapText="1"/>
    </xf>
    <xf numFmtId="0" fontId="9" fillId="0" borderId="2" xfId="0" applyFont="1" applyBorder="1" applyAlignment="1">
      <alignment horizontal="center" vertical="center" wrapText="1"/>
    </xf>
    <xf numFmtId="0" fontId="8" fillId="0" borderId="2" xfId="0" applyFont="1" applyBorder="1" applyAlignment="1">
      <alignment horizontal="left"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5" fillId="0" borderId="5" xfId="0" applyFont="1" applyBorder="1" applyAlignment="1">
      <alignment horizontal="left" vertical="center" wrapText="1"/>
    </xf>
    <xf numFmtId="0" fontId="5" fillId="0" borderId="4" xfId="0" applyFont="1" applyBorder="1" applyAlignment="1">
      <alignment horizontal="left" vertical="center" wrapText="1"/>
    </xf>
    <xf numFmtId="0" fontId="5" fillId="0" borderId="6" xfId="0" applyFont="1" applyBorder="1" applyAlignment="1">
      <alignment horizontal="center" vertical="center" wrapText="1"/>
    </xf>
    <xf numFmtId="0" fontId="5" fillId="0" borderId="8" xfId="0" applyFont="1" applyBorder="1" applyAlignment="1">
      <alignment horizontal="center" vertical="center" wrapText="1"/>
    </xf>
    <xf numFmtId="0" fontId="8" fillId="0" borderId="2" xfId="0" applyFont="1" applyBorder="1" applyAlignment="1">
      <alignment vertical="center" wrapText="1"/>
    </xf>
    <xf numFmtId="0" fontId="5" fillId="0" borderId="7" xfId="0" applyFont="1" applyBorder="1" applyAlignment="1">
      <alignment horizontal="center"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2" fillId="0" borderId="0" xfId="0" applyFont="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7"/>
  <sheetViews>
    <sheetView tabSelected="1" topLeftCell="A22" zoomScale="90" zoomScaleNormal="90" workbookViewId="0">
      <selection activeCell="E30" sqref="E30"/>
    </sheetView>
  </sheetViews>
  <sheetFormatPr defaultColWidth="9" defaultRowHeight="14"/>
  <cols>
    <col min="1" max="1" width="4.08984375" customWidth="1"/>
    <col min="2" max="2" width="8.90625" customWidth="1"/>
    <col min="3" max="3" width="18.36328125" customWidth="1"/>
    <col min="4" max="4" width="16.08984375" style="4" customWidth="1"/>
    <col min="5" max="5" width="23.26953125" style="4" customWidth="1"/>
    <col min="6" max="6" width="16.54296875" customWidth="1"/>
    <col min="7" max="7" width="8.1796875" style="5" customWidth="1"/>
    <col min="8" max="8" width="8.1796875" customWidth="1"/>
    <col min="9" max="9" width="12.7265625" customWidth="1"/>
  </cols>
  <sheetData>
    <row r="1" spans="1:9" ht="19.399999999999999" customHeight="1">
      <c r="A1" s="28"/>
      <c r="B1" s="28"/>
      <c r="C1" s="28"/>
      <c r="D1" s="28"/>
      <c r="E1" s="28"/>
      <c r="F1" s="28"/>
      <c r="G1" s="28"/>
    </row>
    <row r="2" spans="1:9" s="1" customFormat="1" ht="22.5" customHeight="1">
      <c r="A2" s="29" t="s">
        <v>0</v>
      </c>
      <c r="B2" s="29"/>
      <c r="C2" s="29"/>
      <c r="D2" s="29"/>
      <c r="E2" s="29"/>
      <c r="F2" s="29"/>
      <c r="G2" s="29"/>
      <c r="H2" s="29"/>
      <c r="I2" s="29"/>
    </row>
    <row r="3" spans="1:9" s="2" customFormat="1" ht="18.75" customHeight="1">
      <c r="A3" s="30" t="s">
        <v>1</v>
      </c>
      <c r="B3" s="30"/>
      <c r="C3" s="30"/>
      <c r="D3" s="30"/>
      <c r="E3" s="30"/>
      <c r="F3" s="30"/>
      <c r="G3" s="30"/>
      <c r="H3" s="30"/>
      <c r="I3" s="30"/>
    </row>
    <row r="4" spans="1:9" s="2" customFormat="1" ht="11.25" customHeight="1">
      <c r="A4" s="6"/>
      <c r="B4" s="6"/>
      <c r="C4" s="6"/>
      <c r="D4" s="7"/>
      <c r="E4" s="7"/>
      <c r="F4" s="6"/>
      <c r="G4" s="8"/>
    </row>
    <row r="5" spans="1:9" s="3" customFormat="1" ht="18.5" customHeight="1">
      <c r="A5" s="20" t="s">
        <v>2</v>
      </c>
      <c r="B5" s="20"/>
      <c r="C5" s="20" t="s">
        <v>3</v>
      </c>
      <c r="D5" s="20"/>
      <c r="E5" s="20"/>
      <c r="F5" s="20"/>
      <c r="G5" s="20"/>
      <c r="H5" s="20"/>
      <c r="I5" s="20"/>
    </row>
    <row r="6" spans="1:9" s="3" customFormat="1" ht="18.5" customHeight="1">
      <c r="A6" s="20" t="s">
        <v>4</v>
      </c>
      <c r="B6" s="20"/>
      <c r="C6" s="20" t="s">
        <v>67</v>
      </c>
      <c r="D6" s="20"/>
      <c r="E6" s="20"/>
      <c r="F6" s="10" t="s">
        <v>5</v>
      </c>
      <c r="G6" s="20" t="s">
        <v>67</v>
      </c>
      <c r="H6" s="20"/>
      <c r="I6" s="20"/>
    </row>
    <row r="7" spans="1:9" s="3" customFormat="1" ht="18.5" customHeight="1">
      <c r="A7" s="20" t="s">
        <v>6</v>
      </c>
      <c r="B7" s="20"/>
      <c r="C7" s="20" t="s">
        <v>7</v>
      </c>
      <c r="D7" s="20"/>
      <c r="E7" s="20"/>
      <c r="F7" s="10" t="s">
        <v>8</v>
      </c>
      <c r="G7" s="20" t="s">
        <v>9</v>
      </c>
      <c r="H7" s="20"/>
      <c r="I7" s="20"/>
    </row>
    <row r="8" spans="1:9" s="3" customFormat="1" ht="18.5" customHeight="1">
      <c r="A8" s="20" t="s">
        <v>10</v>
      </c>
      <c r="B8" s="20"/>
      <c r="C8" s="10"/>
      <c r="D8" s="9" t="s">
        <v>11</v>
      </c>
      <c r="E8" s="10" t="s">
        <v>12</v>
      </c>
      <c r="F8" s="10" t="s">
        <v>13</v>
      </c>
      <c r="G8" s="10" t="s">
        <v>14</v>
      </c>
      <c r="H8" s="10" t="s">
        <v>15</v>
      </c>
      <c r="I8" s="9" t="s">
        <v>16</v>
      </c>
    </row>
    <row r="9" spans="1:9" s="3" customFormat="1" ht="18.5" customHeight="1">
      <c r="A9" s="20" t="s">
        <v>17</v>
      </c>
      <c r="B9" s="20"/>
      <c r="C9" s="11" t="s">
        <v>18</v>
      </c>
      <c r="D9" s="9">
        <v>189</v>
      </c>
      <c r="E9" s="13">
        <v>189</v>
      </c>
      <c r="F9" s="10">
        <v>117.3</v>
      </c>
      <c r="G9" s="10">
        <v>10</v>
      </c>
      <c r="H9" s="12">
        <f>+F9/E9</f>
        <v>0.62063492063492065</v>
      </c>
      <c r="I9" s="14">
        <f>G9*H9</f>
        <v>6.2063492063492065</v>
      </c>
    </row>
    <row r="10" spans="1:9" s="3" customFormat="1" ht="27">
      <c r="A10" s="26"/>
      <c r="B10" s="26"/>
      <c r="C10" s="11" t="s">
        <v>19</v>
      </c>
      <c r="D10" s="9">
        <v>189</v>
      </c>
      <c r="E10" s="13">
        <v>189</v>
      </c>
      <c r="F10" s="10">
        <v>117.3</v>
      </c>
      <c r="G10" s="10" t="s">
        <v>20</v>
      </c>
      <c r="H10" s="9"/>
      <c r="I10" s="9" t="s">
        <v>20</v>
      </c>
    </row>
    <row r="11" spans="1:9" s="3" customFormat="1" ht="27">
      <c r="A11" s="26"/>
      <c r="B11" s="26"/>
      <c r="C11" s="11" t="s">
        <v>21</v>
      </c>
      <c r="D11" s="9"/>
      <c r="E11" s="9"/>
      <c r="F11" s="10"/>
      <c r="G11" s="10" t="s">
        <v>20</v>
      </c>
      <c r="H11" s="9"/>
      <c r="I11" s="9" t="s">
        <v>20</v>
      </c>
    </row>
    <row r="12" spans="1:9" s="3" customFormat="1" ht="18.5" customHeight="1">
      <c r="A12" s="26"/>
      <c r="B12" s="26"/>
      <c r="C12" s="11" t="s">
        <v>22</v>
      </c>
      <c r="D12" s="9"/>
      <c r="E12" s="9"/>
      <c r="F12" s="10"/>
      <c r="G12" s="10" t="s">
        <v>20</v>
      </c>
      <c r="H12" s="9"/>
      <c r="I12" s="9" t="s">
        <v>20</v>
      </c>
    </row>
    <row r="13" spans="1:9" s="3" customFormat="1" ht="18.5" customHeight="1">
      <c r="A13" s="20" t="s">
        <v>23</v>
      </c>
      <c r="B13" s="20" t="s">
        <v>24</v>
      </c>
      <c r="C13" s="20"/>
      <c r="D13" s="20"/>
      <c r="E13" s="20"/>
      <c r="F13" s="20" t="s">
        <v>25</v>
      </c>
      <c r="G13" s="20"/>
      <c r="H13" s="20"/>
      <c r="I13" s="20"/>
    </row>
    <row r="14" spans="1:9" s="3" customFormat="1" ht="73.400000000000006" customHeight="1">
      <c r="A14" s="20"/>
      <c r="B14" s="21" t="s">
        <v>26</v>
      </c>
      <c r="C14" s="22"/>
      <c r="D14" s="22"/>
      <c r="E14" s="23"/>
      <c r="F14" s="21" t="s">
        <v>26</v>
      </c>
      <c r="G14" s="22"/>
      <c r="H14" s="22"/>
      <c r="I14" s="23"/>
    </row>
    <row r="15" spans="1:9" s="3" customFormat="1" ht="27">
      <c r="A15" s="24" t="s">
        <v>27</v>
      </c>
      <c r="B15" s="9" t="s">
        <v>28</v>
      </c>
      <c r="C15" s="9" t="s">
        <v>29</v>
      </c>
      <c r="D15" s="10" t="s">
        <v>30</v>
      </c>
      <c r="E15" s="9" t="s">
        <v>31</v>
      </c>
      <c r="F15" s="9" t="s">
        <v>32</v>
      </c>
      <c r="G15" s="10" t="s">
        <v>14</v>
      </c>
      <c r="H15" s="10" t="s">
        <v>16</v>
      </c>
      <c r="I15" s="9" t="s">
        <v>33</v>
      </c>
    </row>
    <row r="16" spans="1:9" s="3" customFormat="1" ht="30" customHeight="1">
      <c r="A16" s="27"/>
      <c r="B16" s="20" t="s">
        <v>34</v>
      </c>
      <c r="C16" s="24" t="s">
        <v>35</v>
      </c>
      <c r="D16" s="19" t="s">
        <v>36</v>
      </c>
      <c r="E16" s="9" t="s">
        <v>37</v>
      </c>
      <c r="F16" s="9" t="s">
        <v>37</v>
      </c>
      <c r="G16" s="13">
        <v>8</v>
      </c>
      <c r="H16" s="13">
        <v>8</v>
      </c>
      <c r="I16" s="9"/>
    </row>
    <row r="17" spans="1:9" s="3" customFormat="1" ht="26.75" customHeight="1">
      <c r="A17" s="27"/>
      <c r="B17" s="20"/>
      <c r="C17" s="25"/>
      <c r="D17" s="19" t="s">
        <v>38</v>
      </c>
      <c r="E17" s="9" t="s">
        <v>39</v>
      </c>
      <c r="F17" s="9" t="s">
        <v>39</v>
      </c>
      <c r="G17" s="13">
        <v>7</v>
      </c>
      <c r="H17" s="13">
        <v>7</v>
      </c>
      <c r="I17" s="9"/>
    </row>
    <row r="18" spans="1:9" s="3" customFormat="1" ht="29.4" customHeight="1">
      <c r="A18" s="27"/>
      <c r="B18" s="20"/>
      <c r="C18" s="24" t="s">
        <v>40</v>
      </c>
      <c r="D18" s="19" t="s">
        <v>41</v>
      </c>
      <c r="E18" s="16" t="s">
        <v>42</v>
      </c>
      <c r="F18" s="16" t="s">
        <v>42</v>
      </c>
      <c r="G18" s="13">
        <v>6</v>
      </c>
      <c r="H18" s="13">
        <v>6</v>
      </c>
      <c r="I18" s="9"/>
    </row>
    <row r="19" spans="1:9" s="3" customFormat="1" ht="92" customHeight="1">
      <c r="A19" s="27"/>
      <c r="B19" s="20"/>
      <c r="C19" s="25"/>
      <c r="D19" s="19" t="s">
        <v>43</v>
      </c>
      <c r="E19" s="16" t="s">
        <v>44</v>
      </c>
      <c r="F19" s="9" t="s">
        <v>45</v>
      </c>
      <c r="G19" s="13">
        <v>7</v>
      </c>
      <c r="H19" s="13">
        <v>7</v>
      </c>
      <c r="I19" s="9"/>
    </row>
    <row r="20" spans="1:9" s="3" customFormat="1" ht="28" customHeight="1">
      <c r="A20" s="27"/>
      <c r="B20" s="20"/>
      <c r="C20" s="24" t="s">
        <v>46</v>
      </c>
      <c r="D20" s="19" t="s">
        <v>47</v>
      </c>
      <c r="E20" s="16" t="s">
        <v>48</v>
      </c>
      <c r="F20" s="9" t="s">
        <v>45</v>
      </c>
      <c r="G20" s="13">
        <v>6</v>
      </c>
      <c r="H20" s="13">
        <v>6</v>
      </c>
      <c r="I20" s="9"/>
    </row>
    <row r="21" spans="1:9" s="3" customFormat="1" ht="243.75" customHeight="1">
      <c r="A21" s="27"/>
      <c r="B21" s="20"/>
      <c r="C21" s="25"/>
      <c r="D21" s="19" t="s">
        <v>49</v>
      </c>
      <c r="E21" s="16" t="s">
        <v>50</v>
      </c>
      <c r="F21" s="9" t="s">
        <v>45</v>
      </c>
      <c r="G21" s="13">
        <v>6</v>
      </c>
      <c r="H21" s="13">
        <v>6</v>
      </c>
      <c r="I21" s="9"/>
    </row>
    <row r="22" spans="1:9" s="3" customFormat="1" ht="27">
      <c r="A22" s="27"/>
      <c r="B22" s="20"/>
      <c r="C22" s="9" t="s">
        <v>51</v>
      </c>
      <c r="D22" s="15" t="s">
        <v>52</v>
      </c>
      <c r="E22" s="9" t="s">
        <v>53</v>
      </c>
      <c r="F22" s="9" t="s">
        <v>53</v>
      </c>
      <c r="G22" s="13">
        <v>10</v>
      </c>
      <c r="H22" s="13">
        <v>10</v>
      </c>
      <c r="I22" s="9"/>
    </row>
    <row r="23" spans="1:9" s="3" customFormat="1" ht="45.75" customHeight="1">
      <c r="A23" s="27"/>
      <c r="B23" s="24" t="s">
        <v>54</v>
      </c>
      <c r="C23" s="24" t="s">
        <v>55</v>
      </c>
      <c r="D23" s="19" t="s">
        <v>56</v>
      </c>
      <c r="E23" s="16" t="s">
        <v>57</v>
      </c>
      <c r="F23" s="9" t="s">
        <v>45</v>
      </c>
      <c r="G23" s="13">
        <v>10</v>
      </c>
      <c r="H23" s="13">
        <v>8</v>
      </c>
      <c r="I23" s="18" t="s">
        <v>68</v>
      </c>
    </row>
    <row r="24" spans="1:9" s="3" customFormat="1" ht="36.75" customHeight="1">
      <c r="A24" s="27"/>
      <c r="B24" s="27"/>
      <c r="C24" s="27"/>
      <c r="D24" s="19" t="s">
        <v>58</v>
      </c>
      <c r="E24" s="16" t="s">
        <v>59</v>
      </c>
      <c r="F24" s="9" t="s">
        <v>45</v>
      </c>
      <c r="G24" s="13">
        <v>10</v>
      </c>
      <c r="H24" s="13">
        <v>7</v>
      </c>
      <c r="I24" s="18" t="s">
        <v>68</v>
      </c>
    </row>
    <row r="25" spans="1:9" s="3" customFormat="1" ht="36" customHeight="1">
      <c r="A25" s="27"/>
      <c r="B25" s="27"/>
      <c r="C25" s="25"/>
      <c r="D25" s="15" t="s">
        <v>60</v>
      </c>
      <c r="E25" s="16" t="s">
        <v>61</v>
      </c>
      <c r="F25" s="9" t="s">
        <v>62</v>
      </c>
      <c r="G25" s="13">
        <v>10</v>
      </c>
      <c r="H25" s="13">
        <v>10</v>
      </c>
      <c r="I25" s="9"/>
    </row>
    <row r="26" spans="1:9" s="3" customFormat="1" ht="37" customHeight="1">
      <c r="A26" s="25"/>
      <c r="B26" s="25"/>
      <c r="C26" s="9" t="s">
        <v>63</v>
      </c>
      <c r="D26" s="15" t="s">
        <v>64</v>
      </c>
      <c r="E26" s="9" t="s">
        <v>65</v>
      </c>
      <c r="F26" s="9" t="s">
        <v>65</v>
      </c>
      <c r="G26" s="13">
        <v>10</v>
      </c>
      <c r="H26" s="13">
        <v>10</v>
      </c>
      <c r="I26" s="9"/>
    </row>
    <row r="27" spans="1:9" s="3" customFormat="1" ht="20.75" customHeight="1">
      <c r="A27" s="20" t="s">
        <v>66</v>
      </c>
      <c r="B27" s="20"/>
      <c r="C27" s="20"/>
      <c r="D27" s="20"/>
      <c r="E27" s="20"/>
      <c r="F27" s="20"/>
      <c r="G27" s="13"/>
      <c r="H27" s="17">
        <f>I9+SUM(H16:H26)</f>
        <v>91.206349206349202</v>
      </c>
      <c r="I27" s="9"/>
    </row>
  </sheetData>
  <mergeCells count="29">
    <mergeCell ref="A8:B8"/>
    <mergeCell ref="A9:B9"/>
    <mergeCell ref="A10:B10"/>
    <mergeCell ref="A11:B11"/>
    <mergeCell ref="A6:B6"/>
    <mergeCell ref="C6:E6"/>
    <mergeCell ref="G6:I6"/>
    <mergeCell ref="A7:B7"/>
    <mergeCell ref="C7:E7"/>
    <mergeCell ref="G7:I7"/>
    <mergeCell ref="A1:G1"/>
    <mergeCell ref="A2:I2"/>
    <mergeCell ref="A3:I3"/>
    <mergeCell ref="A5:B5"/>
    <mergeCell ref="C5:I5"/>
    <mergeCell ref="A12:B12"/>
    <mergeCell ref="A13:A14"/>
    <mergeCell ref="A15:A26"/>
    <mergeCell ref="B16:B22"/>
    <mergeCell ref="B23:B26"/>
    <mergeCell ref="B13:E13"/>
    <mergeCell ref="C23:C25"/>
    <mergeCell ref="F13:I13"/>
    <mergeCell ref="B14:E14"/>
    <mergeCell ref="F14:I14"/>
    <mergeCell ref="A27:F27"/>
    <mergeCell ref="C16:C17"/>
    <mergeCell ref="C18:C19"/>
    <mergeCell ref="C20:C21"/>
  </mergeCells>
  <phoneticPr fontId="7" type="noConversion"/>
  <printOptions horizontalCentered="1"/>
  <pageMargins left="0.62992125984251968" right="0.51181102362204722" top="0.35433070866141736" bottom="0.35433070866141736" header="0.31496062992125984" footer="0.31496062992125984"/>
  <pageSetup paperSize="9" scale="7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3、研究类</vt:lpstr>
      <vt:lpstr>'3、研究类'!Print_Area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jingyin</cp:lastModifiedBy>
  <cp:lastPrinted>2023-05-15T02:21:17Z</cp:lastPrinted>
  <dcterms:created xsi:type="dcterms:W3CDTF">2023-04-21T03:11:00Z</dcterms:created>
  <dcterms:modified xsi:type="dcterms:W3CDTF">2023-05-15T07:44:40Z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DC8D41AF86C44DE4A196013D9E06DAF7_13</vt:lpwstr>
  </property>
  <property fmtid="{D5CDD505-2E9C-101B-9397-08002B2CF9AE}" pid="3" name="KSOProductBuildVer">
    <vt:lpwstr>2052-11.1.0.14036</vt:lpwstr>
  </property>
</Properties>
</file>