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12.综合类 " sheetId="1" r:id="rId1"/>
  </sheets>
  <calcPr calcId="144525"/>
</workbook>
</file>

<file path=xl/sharedStrings.xml><?xml version="1.0" encoding="utf-8"?>
<sst xmlns="http://schemas.openxmlformats.org/spreadsheetml/2006/main" count="122" uniqueCount="90">
  <si>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</si>
  <si>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</si>
  <si>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</si>
  <si>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慢行系统服务评价服务</t>
  </si>
  <si>
    <t>主管部门</t>
  </si>
  <si>
    <t>北京市交通委员会</t>
  </si>
  <si>
    <t>实施单位</t>
  </si>
  <si>
    <t>项目负责人</t>
  </si>
  <si>
    <t>荆禄波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</si>
  <si>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</si>
  <si>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</si>
  <si>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</si>
  <si>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</si>
  <si>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</si>
  <si>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</si>
  <si>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</si>
  <si>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</si>
  <si>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</si>
  <si>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</si>
  <si>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</si>
  <si>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</si>
  <si>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</si>
  <si>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</si>
  <si>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</si>
  <si>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</si>
  <si>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</si>
  <si>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本年度项目的开展，对两套评价体系进行优化调整，完成城六区、通州、亦庄相关指标数据采集、校核、测算、分析工作，完成月度《自行车道路畅通安全评价情况的通报》和本年度《北京市慢行交通服务评价结果的通报》，将评价情况上报市委有关部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</si>
  <si>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</si>
  <si>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</si>
  <si>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</si>
  <si>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</si>
  <si>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</si>
  <si>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</si>
  <si>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</si>
  <si>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</si>
  <si>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</si>
  <si>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完成月度《自行车道路畅通安全评价情况的通报》</t>
  </si>
  <si>
    <t>12篇</t>
  </si>
  <si>
    <t>调整慢行交通服务评价体系</t>
  </si>
  <si>
    <t>1套</t>
  </si>
  <si>
    <t>完成城六区月度自行车道路畅通安全评价指标数据采集：6个区域*12次采集</t>
  </si>
  <si>
    <t>72次</t>
  </si>
  <si>
    <t>调整自行车交通系统月度评价体系</t>
  </si>
  <si>
    <t>完成城六区、通州区、亦庄的年度慢行交通服务评价指标数据采集：8个区域*1次采集</t>
  </si>
  <si>
    <t>8次</t>
  </si>
  <si>
    <t>完成年度《北京市慢行交通服务评价结果的通报》</t>
  </si>
  <si>
    <r>
      <rPr>
        <sz val="10.5"/>
        <color rgb="FF000000"/>
        <rFont val="仿宋_GB2312"/>
        <charset val="134"/>
      </rPr>
      <t>8</t>
    </r>
    <r>
      <rPr>
        <sz val="10.5"/>
        <color indexed="8"/>
        <rFont val="仿宋_GB2312"/>
        <charset val="134"/>
      </rPr>
      <t>篇</t>
    </r>
  </si>
  <si>
    <t>1篇</t>
  </si>
  <si>
    <t>质量指标
（13分）</t>
  </si>
  <si>
    <t>评价结果：能够全面反映中心城和通州、亦庄的慢行交通相关工作开展情况，与公众满意度相匹配</t>
  </si>
  <si>
    <t>优</t>
  </si>
  <si>
    <r>
      <rPr>
        <sz val="10.5"/>
        <color indexed="8"/>
        <rFont val="仿宋_GB2312"/>
        <charset val="134"/>
      </rPr>
      <t>优</t>
    </r>
    <r>
      <rPr>
        <sz val="10.5"/>
        <color rgb="FF000000"/>
        <rFont val="仿宋_GB2312"/>
        <charset val="134"/>
      </rPr>
      <t>.评价结果：能够全面反映中心城和通州、亦庄的慢行交通相关工作开展情况，与公众满意度相匹配</t>
    </r>
  </si>
  <si>
    <t>数据采集：数据采集指标全面，具有代表性；数据采集周期合理，采集方法可操作性强</t>
  </si>
  <si>
    <r>
      <rPr>
        <sz val="10.5"/>
        <color indexed="8"/>
        <rFont val="仿宋_GB2312"/>
        <charset val="134"/>
      </rPr>
      <t>优</t>
    </r>
    <r>
      <rPr>
        <sz val="10.5"/>
        <color rgb="FF000000"/>
        <rFont val="仿宋_GB2312"/>
        <charset val="134"/>
      </rPr>
      <t>.数据采集：数据采集指标全面，具有代表性；数据采集周期合理，采集方法可操作性强</t>
    </r>
  </si>
  <si>
    <t>评价工作：流程规范、评估严谨、结果上报及时</t>
  </si>
  <si>
    <r>
      <rPr>
        <sz val="10.5"/>
        <color indexed="8"/>
        <rFont val="仿宋_GB2312"/>
        <charset val="134"/>
      </rPr>
      <t>优</t>
    </r>
    <r>
      <rPr>
        <sz val="10.5"/>
        <color rgb="FF000000"/>
        <rFont val="仿宋_GB2312"/>
        <charset val="134"/>
      </rPr>
      <t>.评价工作：流程规范、评估严谨、结果上报及时</t>
    </r>
  </si>
  <si>
    <t>时效指标
（12分）</t>
  </si>
  <si>
    <t>2022年12月完成年度慢行交通服务评价分析工作</t>
  </si>
  <si>
    <t>优，按期完成</t>
  </si>
  <si>
    <t>每月25日前《自行车道路畅通安全评价情况的通报》以及向市委各部门的情况上报</t>
  </si>
  <si>
    <t>优，每月按期完成</t>
  </si>
  <si>
    <t>2022年5月完成慢行交通服务评价体系的更新调整</t>
  </si>
  <si>
    <t>2022年5月完成自行车交通系统月度评价体系的更新调整</t>
  </si>
  <si>
    <t>2022年2月制定工作计划</t>
  </si>
  <si>
    <t>成本指标
（10分）</t>
  </si>
  <si>
    <t>项目预算控制数</t>
  </si>
  <si>
    <r>
      <rPr>
        <sz val="10.5"/>
        <color rgb="FF000000"/>
        <rFont val="仿宋_GB2312"/>
        <charset val="134"/>
      </rPr>
      <t>117.524049</t>
    </r>
    <r>
      <rPr>
        <sz val="10.5"/>
        <color indexed="8"/>
        <rFont val="仿宋_GB2312"/>
        <charset val="134"/>
      </rPr>
      <t>万元</t>
    </r>
  </si>
  <si>
    <t>117万元</t>
  </si>
  <si>
    <t>效益指标（40分）</t>
  </si>
  <si>
    <t>效益指标
（30分）</t>
  </si>
  <si>
    <t>经济效益</t>
  </si>
  <si>
    <t>根据慢行系统评价的结果，各区可及时准确的掌握辖区内慢行系统的发展水平与存在症结，有的放矢的采取整治提升工作，提升慢行系统资金投入的利用效率。</t>
  </si>
  <si>
    <t>评价数据台账和调查结果已反馈给各区，有效支撑了各区有的放矢开展慢行系统整治工作，提高了资金利用效率。</t>
  </si>
  <si>
    <t>支撑依据不足</t>
  </si>
  <si>
    <t>社会效益</t>
  </si>
  <si>
    <t>定期评估中心城和通州区、亦庄的慢行交通发展情况，为各区整治慢行交通系统、鼓励居民慢行出行提供保障，并支持市委有关部门及时了解北京市慢行系统发展情况。</t>
  </si>
  <si>
    <t>自行车道路畅通安全评价通报材料每月上报市委研究室，支撑了市委有关部门对北京市慢行系统发展情况的实时掌握。</t>
  </si>
  <si>
    <t>环境效益</t>
  </si>
  <si>
    <t>慢行交通是一种绿色出行方式，通过本项工作，实现北京市慢行交通出行环境的提升，鼓励更多的人采用慢行交通出行，达到减少污染物和碳排放的目的。宜人的慢行环境也有助于提升活力出行水平，促进邻里关系，改善居民身心健康。</t>
  </si>
  <si>
    <t>通过三年的评价工作，基于年度评价结果制定品质提升工作方案，北京市慢行系统得到了有效的提升，非机动车出行比例为17.3%，创20年新高。骑行正逐渐成为北京的新风尚。</t>
  </si>
  <si>
    <t>可持续效益</t>
  </si>
  <si>
    <t>《自行车交通系统月度评价体系》和《慢行交通服务评价体系》可持续应用于后续各年度的评价考核和评估工作，慢行交通各项基础数据可作为后续工作的数据基础持续发挥作用。</t>
  </si>
  <si>
    <t>2023年评价工作将在2022年评价工作的基础上开展，持续优化完善。</t>
  </si>
  <si>
    <t>服务对象
满意度指标（10分）</t>
  </si>
  <si>
    <t>成果应用单位满意度</t>
  </si>
  <si>
    <t>≥90%</t>
  </si>
  <si>
    <t>项目主管部门满意度</t>
  </si>
  <si>
    <t>人民群众满意度</t>
  </si>
  <si>
    <t>≥80%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</si>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</sst>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Microsoft YaHei UI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8"/>
      <color indexed="8"/>
      <name val="宋体"/>
      <charset val="134"/>
    </font>
    <font>
      <sz val="10.5"/>
      <color rgb="FF00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8" fillId="13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5" fillId="29" borderId="13" applyNumberFormat="false" applyAlignment="false" applyProtection="false">
      <alignment vertical="center"/>
    </xf>
    <xf numFmtId="0" fontId="26" fillId="13" borderId="15" applyNumberFormat="false" applyAlignment="false" applyProtection="false">
      <alignment vertical="center"/>
    </xf>
    <xf numFmtId="0" fontId="16" fillId="11" borderId="11" applyNumberFormat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2" fillId="7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vertical="center" wrapText="true"/>
    </xf>
    <xf numFmtId="0" fontId="6" fillId="0" borderId="2" xfId="0" applyFont="true" applyBorder="true" applyAlignment="true">
      <alignment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vertical="center" wrapText="true"/>
    </xf>
    <xf numFmtId="10" fontId="5" fillId="0" borderId="2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left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8"/>
  <sheetViews>
    <sheetView tabSelected="1" zoomScale="90" zoomScaleNormal="90" topLeftCell="A32" workbookViewId="0">
      <selection activeCell="F34" sqref="F34"/>
    </sheetView>
  </sheetViews>
  <sheetFormatPr defaultColWidth="9" defaultRowHeight="14.4"/>
  <cols>
    <col min="1" max="1" width="4.08333333333333" customWidth="true"/>
    <col min="2" max="2" width="8.83333333333333" customWidth="true"/>
    <col min="3" max="3" width="18.8333333333333" customWidth="true"/>
    <col min="4" max="4" width="27.4166666666667" style="4" customWidth="true"/>
    <col min="5" max="5" width="20.1666666666667" style="4" customWidth="true"/>
    <col min="6" max="6" width="24.75" customWidth="true"/>
    <col min="7" max="7" width="11" style="5" customWidth="true"/>
    <col min="8" max="8" width="15.8333333333333" customWidth="true"/>
    <col min="9" max="9" width="24.75" customWidth="true"/>
  </cols>
  <sheetData>
    <row r="1" ht="20.4" spans="1:7">
      <c r="A1" s="6"/>
      <c r="B1" s="6"/>
      <c r="C1" s="6"/>
      <c r="D1" s="6"/>
      <c r="E1" s="6"/>
      <c r="F1" s="6"/>
      <c r="G1" s="6"/>
    </row>
    <row r="2" s="1" customFormat="true" ht="22.5" customHeight="true" spans="1:9">
      <c r="A2" s="7" t="s">
        <v>0</v>
      </c>
      <c r="B2" s="7"/>
      <c r="C2" s="7"/>
      <c r="D2" s="7"/>
      <c r="E2" s="7"/>
      <c r="F2" s="7"/>
      <c r="G2" s="7"/>
      <c r="H2" s="7"/>
      <c r="I2" s="7"/>
    </row>
    <row r="3" s="2" customFormat="true" ht="18.75" customHeight="true" spans="1:9">
      <c r="A3" s="8" t="s">
        <v>1</v>
      </c>
      <c r="B3" s="8"/>
      <c r="C3" s="8"/>
      <c r="D3" s="8"/>
      <c r="E3" s="8"/>
      <c r="F3" s="8"/>
      <c r="G3" s="8"/>
      <c r="H3" s="8"/>
      <c r="I3" s="8"/>
    </row>
    <row r="4" s="2" customFormat="true" ht="11.25" customHeight="true" spans="1:7">
      <c r="A4" s="9"/>
      <c r="B4" s="9"/>
      <c r="C4" s="9"/>
      <c r="D4" s="10"/>
      <c r="E4" s="10"/>
      <c r="F4" s="9"/>
      <c r="G4" s="20"/>
    </row>
    <row r="5" s="3" customFormat="true" spans="1:9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</row>
    <row r="6" s="3" customFormat="true" spans="1:9">
      <c r="A6" s="11" t="s">
        <v>4</v>
      </c>
      <c r="B6" s="11"/>
      <c r="C6" s="11" t="s">
        <v>5</v>
      </c>
      <c r="D6" s="11"/>
      <c r="E6" s="11"/>
      <c r="F6" s="12" t="s">
        <v>6</v>
      </c>
      <c r="G6" s="11" t="s">
        <v>5</v>
      </c>
      <c r="H6" s="11"/>
      <c r="I6" s="11"/>
    </row>
    <row r="7" s="3" customFormat="true" spans="1:9">
      <c r="A7" s="11" t="s">
        <v>7</v>
      </c>
      <c r="B7" s="11"/>
      <c r="C7" s="11" t="s">
        <v>8</v>
      </c>
      <c r="D7" s="11"/>
      <c r="E7" s="11"/>
      <c r="F7" s="12" t="s">
        <v>9</v>
      </c>
      <c r="G7" s="11">
        <v>83775329</v>
      </c>
      <c r="H7" s="11"/>
      <c r="I7" s="11"/>
    </row>
    <row r="8" s="3" customFormat="true" spans="1:9">
      <c r="A8" s="11" t="s">
        <v>10</v>
      </c>
      <c r="B8" s="11"/>
      <c r="C8" s="12"/>
      <c r="D8" s="11" t="s">
        <v>11</v>
      </c>
      <c r="E8" s="12" t="s">
        <v>12</v>
      </c>
      <c r="F8" s="12" t="s">
        <v>13</v>
      </c>
      <c r="G8" s="12" t="s">
        <v>14</v>
      </c>
      <c r="H8" s="12" t="s">
        <v>15</v>
      </c>
      <c r="I8" s="11" t="s">
        <v>16</v>
      </c>
    </row>
    <row r="9" s="3" customFormat="true" ht="13.5" customHeight="true" spans="1:9">
      <c r="A9" s="11" t="s">
        <v>17</v>
      </c>
      <c r="B9" s="11"/>
      <c r="C9" s="13" t="s">
        <v>18</v>
      </c>
      <c r="D9" s="11">
        <v>117.524049</v>
      </c>
      <c r="E9" s="21">
        <v>117.524049</v>
      </c>
      <c r="F9" s="12">
        <v>117</v>
      </c>
      <c r="G9" s="12">
        <v>10</v>
      </c>
      <c r="H9" s="22">
        <f>+F9/E9</f>
        <v>0.99554092116074</v>
      </c>
      <c r="I9" s="27">
        <f>G9*H9</f>
        <v>9.9554092116074</v>
      </c>
    </row>
    <row r="10" s="3" customFormat="true" ht="13.5" customHeight="true" spans="1:9">
      <c r="A10" s="14"/>
      <c r="B10" s="14"/>
      <c r="C10" s="13" t="s">
        <v>19</v>
      </c>
      <c r="D10" s="11">
        <v>117.524049</v>
      </c>
      <c r="E10" s="21">
        <v>117.524049</v>
      </c>
      <c r="F10" s="12">
        <v>117</v>
      </c>
      <c r="G10" s="12" t="s">
        <v>20</v>
      </c>
      <c r="H10" s="11"/>
      <c r="I10" s="11" t="s">
        <v>20</v>
      </c>
    </row>
    <row r="11" s="3" customFormat="true" ht="13.5" customHeight="true" spans="1:9">
      <c r="A11" s="14"/>
      <c r="B11" s="14"/>
      <c r="C11" s="13" t="s">
        <v>21</v>
      </c>
      <c r="D11" s="11"/>
      <c r="E11" s="11"/>
      <c r="F11" s="12"/>
      <c r="G11" s="12" t="s">
        <v>20</v>
      </c>
      <c r="H11" s="11"/>
      <c r="I11" s="11" t="s">
        <v>20</v>
      </c>
    </row>
    <row r="12" s="3" customFormat="true" spans="1:9">
      <c r="A12" s="14"/>
      <c r="B12" s="14"/>
      <c r="C12" s="13" t="s">
        <v>22</v>
      </c>
      <c r="D12" s="11"/>
      <c r="E12" s="11"/>
      <c r="F12" s="12"/>
      <c r="G12" s="12" t="s">
        <v>20</v>
      </c>
      <c r="H12" s="11"/>
      <c r="I12" s="11" t="s">
        <v>20</v>
      </c>
    </row>
    <row r="13" s="3" customFormat="true" ht="18" customHeight="true" spans="1:9">
      <c r="A13" s="11" t="s">
        <v>23</v>
      </c>
      <c r="B13" s="11" t="s">
        <v>24</v>
      </c>
      <c r="C13" s="11"/>
      <c r="D13" s="11"/>
      <c r="E13" s="11"/>
      <c r="F13" s="11" t="s">
        <v>25</v>
      </c>
      <c r="G13" s="11"/>
      <c r="H13" s="11"/>
      <c r="I13" s="11"/>
    </row>
    <row r="14" s="3" customFormat="true" ht="75" customHeight="true" spans="1:9">
      <c r="A14" s="11"/>
      <c r="B14" s="15" t="s">
        <v>26</v>
      </c>
      <c r="C14" s="16"/>
      <c r="D14" s="16"/>
      <c r="E14" s="23"/>
      <c r="F14" s="15" t="s">
        <v>26</v>
      </c>
      <c r="G14" s="16"/>
      <c r="H14" s="16"/>
      <c r="I14" s="23"/>
    </row>
    <row r="15" s="3" customFormat="true" ht="13.5" customHeight="true" spans="1:9">
      <c r="A15" s="17" t="s">
        <v>27</v>
      </c>
      <c r="B15" s="11" t="s">
        <v>28</v>
      </c>
      <c r="C15" s="11" t="s">
        <v>29</v>
      </c>
      <c r="D15" s="12" t="s">
        <v>30</v>
      </c>
      <c r="E15" s="11" t="s">
        <v>31</v>
      </c>
      <c r="F15" s="11" t="s">
        <v>32</v>
      </c>
      <c r="G15" s="12" t="s">
        <v>14</v>
      </c>
      <c r="H15" s="12" t="s">
        <v>16</v>
      </c>
      <c r="I15" s="11" t="s">
        <v>33</v>
      </c>
    </row>
    <row r="16" s="3" customFormat="true" ht="44.25" customHeight="true" spans="1:9">
      <c r="A16" s="18"/>
      <c r="B16" s="11" t="s">
        <v>34</v>
      </c>
      <c r="C16" s="11" t="s">
        <v>35</v>
      </c>
      <c r="D16" s="16" t="s">
        <v>36</v>
      </c>
      <c r="E16" s="11" t="s">
        <v>37</v>
      </c>
      <c r="F16" s="11" t="s">
        <v>37</v>
      </c>
      <c r="G16" s="24">
        <v>3</v>
      </c>
      <c r="H16" s="24">
        <v>3</v>
      </c>
      <c r="I16" s="11"/>
    </row>
    <row r="17" s="3" customFormat="true" ht="44.25" customHeight="true" spans="1:9">
      <c r="A17" s="18"/>
      <c r="B17" s="11"/>
      <c r="C17" s="11"/>
      <c r="D17" s="16" t="s">
        <v>38</v>
      </c>
      <c r="E17" s="11" t="s">
        <v>39</v>
      </c>
      <c r="F17" s="11" t="s">
        <v>39</v>
      </c>
      <c r="G17" s="24">
        <v>2</v>
      </c>
      <c r="H17" s="24">
        <v>2</v>
      </c>
      <c r="I17" s="11"/>
    </row>
    <row r="18" s="3" customFormat="true" ht="44.25" customHeight="true" spans="1:9">
      <c r="A18" s="18"/>
      <c r="B18" s="11"/>
      <c r="C18" s="11"/>
      <c r="D18" s="16" t="s">
        <v>40</v>
      </c>
      <c r="E18" s="11" t="s">
        <v>41</v>
      </c>
      <c r="F18" s="11" t="s">
        <v>41</v>
      </c>
      <c r="G18" s="24">
        <v>2</v>
      </c>
      <c r="H18" s="24">
        <v>2</v>
      </c>
      <c r="I18" s="11"/>
    </row>
    <row r="19" s="3" customFormat="true" ht="44.25" customHeight="true" spans="1:9">
      <c r="A19" s="18"/>
      <c r="B19" s="11"/>
      <c r="C19" s="11"/>
      <c r="D19" s="16" t="s">
        <v>42</v>
      </c>
      <c r="E19" s="11" t="s">
        <v>39</v>
      </c>
      <c r="F19" s="11" t="s">
        <v>39</v>
      </c>
      <c r="G19" s="24">
        <v>2</v>
      </c>
      <c r="H19" s="24">
        <v>2</v>
      </c>
      <c r="I19" s="11"/>
    </row>
    <row r="20" s="3" customFormat="true" ht="43.2" spans="1:9">
      <c r="A20" s="18"/>
      <c r="B20" s="11"/>
      <c r="C20" s="11"/>
      <c r="D20" s="16" t="s">
        <v>43</v>
      </c>
      <c r="E20" s="11" t="s">
        <v>44</v>
      </c>
      <c r="F20" s="11" t="s">
        <v>44</v>
      </c>
      <c r="G20" s="24">
        <v>3</v>
      </c>
      <c r="H20" s="24">
        <v>3</v>
      </c>
      <c r="I20" s="11"/>
    </row>
    <row r="21" s="3" customFormat="true" ht="28.8" spans="1:9">
      <c r="A21" s="18"/>
      <c r="B21" s="11"/>
      <c r="C21" s="11"/>
      <c r="D21" s="16" t="s">
        <v>45</v>
      </c>
      <c r="E21" s="11" t="s">
        <v>46</v>
      </c>
      <c r="F21" s="11" t="s">
        <v>47</v>
      </c>
      <c r="G21" s="24">
        <v>3</v>
      </c>
      <c r="H21" s="24">
        <v>1</v>
      </c>
      <c r="I21" s="24"/>
    </row>
    <row r="22" s="3" customFormat="true" ht="57.6" spans="1:9">
      <c r="A22" s="18"/>
      <c r="B22" s="11"/>
      <c r="C22" s="11" t="s">
        <v>48</v>
      </c>
      <c r="D22" s="16" t="s">
        <v>49</v>
      </c>
      <c r="E22" s="11" t="s">
        <v>50</v>
      </c>
      <c r="F22" s="11" t="s">
        <v>51</v>
      </c>
      <c r="G22" s="24">
        <v>4</v>
      </c>
      <c r="H22" s="24">
        <v>4</v>
      </c>
      <c r="I22" s="11"/>
    </row>
    <row r="23" s="3" customFormat="true" ht="57.6" spans="1:9">
      <c r="A23" s="18"/>
      <c r="B23" s="11"/>
      <c r="C23" s="11"/>
      <c r="D23" s="16" t="s">
        <v>52</v>
      </c>
      <c r="E23" s="11" t="s">
        <v>50</v>
      </c>
      <c r="F23" s="11" t="s">
        <v>53</v>
      </c>
      <c r="G23" s="24">
        <v>4</v>
      </c>
      <c r="H23" s="24">
        <v>4</v>
      </c>
      <c r="I23" s="11"/>
    </row>
    <row r="24" s="3" customFormat="true" ht="28.8" spans="1:9">
      <c r="A24" s="18"/>
      <c r="B24" s="11"/>
      <c r="C24" s="11"/>
      <c r="D24" s="16" t="s">
        <v>54</v>
      </c>
      <c r="E24" s="11" t="s">
        <v>50</v>
      </c>
      <c r="F24" s="11" t="s">
        <v>55</v>
      </c>
      <c r="G24" s="24">
        <v>5</v>
      </c>
      <c r="H24" s="24">
        <v>5</v>
      </c>
      <c r="I24" s="11"/>
    </row>
    <row r="25" s="3" customFormat="true" ht="28.8" spans="1:9">
      <c r="A25" s="18"/>
      <c r="B25" s="11"/>
      <c r="C25" s="11" t="s">
        <v>56</v>
      </c>
      <c r="D25" s="16" t="s">
        <v>57</v>
      </c>
      <c r="E25" s="11" t="s">
        <v>50</v>
      </c>
      <c r="F25" s="11" t="s">
        <v>58</v>
      </c>
      <c r="G25" s="24">
        <v>3</v>
      </c>
      <c r="H25" s="24">
        <v>3</v>
      </c>
      <c r="I25" s="11"/>
    </row>
    <row r="26" s="3" customFormat="true" ht="40.5" customHeight="true" spans="1:9">
      <c r="A26" s="18"/>
      <c r="B26" s="11"/>
      <c r="C26" s="11"/>
      <c r="D26" s="16" t="s">
        <v>59</v>
      </c>
      <c r="E26" s="11" t="s">
        <v>50</v>
      </c>
      <c r="F26" s="11" t="s">
        <v>60</v>
      </c>
      <c r="G26" s="24">
        <v>3</v>
      </c>
      <c r="H26" s="24">
        <v>3</v>
      </c>
      <c r="I26" s="11"/>
    </row>
    <row r="27" s="3" customFormat="true" ht="28.8" spans="1:9">
      <c r="A27" s="18"/>
      <c r="B27" s="11"/>
      <c r="C27" s="11"/>
      <c r="D27" s="16" t="s">
        <v>61</v>
      </c>
      <c r="E27" s="11" t="s">
        <v>50</v>
      </c>
      <c r="F27" s="11" t="s">
        <v>58</v>
      </c>
      <c r="G27" s="24">
        <v>2</v>
      </c>
      <c r="H27" s="24">
        <v>2</v>
      </c>
      <c r="I27" s="11"/>
    </row>
    <row r="28" s="3" customFormat="true" ht="28.8" spans="1:9">
      <c r="A28" s="18"/>
      <c r="B28" s="11"/>
      <c r="C28" s="11"/>
      <c r="D28" s="16" t="s">
        <v>62</v>
      </c>
      <c r="E28" s="11" t="s">
        <v>50</v>
      </c>
      <c r="F28" s="11" t="s">
        <v>58</v>
      </c>
      <c r="G28" s="24">
        <v>2</v>
      </c>
      <c r="H28" s="24">
        <v>2</v>
      </c>
      <c r="I28" s="11"/>
    </row>
    <row r="29" s="3" customFormat="true" spans="1:9">
      <c r="A29" s="18"/>
      <c r="B29" s="11"/>
      <c r="C29" s="11"/>
      <c r="D29" s="16" t="s">
        <v>63</v>
      </c>
      <c r="E29" s="11" t="s">
        <v>50</v>
      </c>
      <c r="F29" s="11" t="s">
        <v>58</v>
      </c>
      <c r="G29" s="24">
        <v>2</v>
      </c>
      <c r="H29" s="24">
        <v>2</v>
      </c>
      <c r="I29" s="11"/>
    </row>
    <row r="30" s="3" customFormat="true" ht="28.8" spans="1:9">
      <c r="A30" s="18"/>
      <c r="B30" s="11"/>
      <c r="C30" s="17" t="s">
        <v>64</v>
      </c>
      <c r="D30" s="16" t="s">
        <v>65</v>
      </c>
      <c r="E30" s="11" t="s">
        <v>66</v>
      </c>
      <c r="F30" s="11" t="s">
        <v>67</v>
      </c>
      <c r="G30" s="24">
        <v>10</v>
      </c>
      <c r="H30" s="24">
        <v>10</v>
      </c>
      <c r="I30" s="11"/>
    </row>
    <row r="31" s="3" customFormat="true" ht="91.5" customHeight="true" spans="1:9">
      <c r="A31" s="18"/>
      <c r="B31" s="17" t="s">
        <v>68</v>
      </c>
      <c r="C31" s="11" t="s">
        <v>69</v>
      </c>
      <c r="D31" s="16" t="s">
        <v>70</v>
      </c>
      <c r="E31" s="25" t="s">
        <v>71</v>
      </c>
      <c r="F31" s="25" t="s">
        <v>72</v>
      </c>
      <c r="G31" s="24">
        <v>7</v>
      </c>
      <c r="H31" s="24">
        <v>6</v>
      </c>
      <c r="I31" s="28" t="s">
        <v>73</v>
      </c>
    </row>
    <row r="32" s="3" customFormat="true" ht="129.6" spans="1:9">
      <c r="A32" s="18"/>
      <c r="B32" s="18"/>
      <c r="C32" s="11"/>
      <c r="D32" s="16" t="s">
        <v>74</v>
      </c>
      <c r="E32" s="25" t="s">
        <v>75</v>
      </c>
      <c r="F32" s="25" t="s">
        <v>76</v>
      </c>
      <c r="G32" s="24">
        <v>8</v>
      </c>
      <c r="H32" s="24">
        <v>7</v>
      </c>
      <c r="I32" s="28" t="s">
        <v>73</v>
      </c>
    </row>
    <row r="33" s="3" customFormat="true" ht="172.8" spans="1:9">
      <c r="A33" s="18"/>
      <c r="B33" s="18"/>
      <c r="C33" s="11"/>
      <c r="D33" s="16" t="s">
        <v>77</v>
      </c>
      <c r="E33" s="11" t="s">
        <v>78</v>
      </c>
      <c r="F33" s="11" t="s">
        <v>79</v>
      </c>
      <c r="G33" s="24">
        <v>7</v>
      </c>
      <c r="H33" s="24">
        <v>6</v>
      </c>
      <c r="I33" s="28" t="s">
        <v>73</v>
      </c>
    </row>
    <row r="34" s="3" customFormat="true" ht="111" customHeight="true" spans="1:9">
      <c r="A34" s="18"/>
      <c r="B34" s="18"/>
      <c r="C34" s="11"/>
      <c r="D34" s="16" t="s">
        <v>80</v>
      </c>
      <c r="E34" s="25" t="s">
        <v>81</v>
      </c>
      <c r="F34" s="11" t="s">
        <v>82</v>
      </c>
      <c r="G34" s="24">
        <v>8</v>
      </c>
      <c r="H34" s="24">
        <v>6</v>
      </c>
      <c r="I34" s="28" t="s">
        <v>73</v>
      </c>
    </row>
    <row r="35" s="3" customFormat="true" spans="1:9">
      <c r="A35" s="18"/>
      <c r="B35" s="18"/>
      <c r="C35" s="17" t="s">
        <v>83</v>
      </c>
      <c r="D35" s="16" t="s">
        <v>84</v>
      </c>
      <c r="E35" s="11" t="s">
        <v>85</v>
      </c>
      <c r="F35" s="11" t="s">
        <v>85</v>
      </c>
      <c r="G35" s="24">
        <v>3</v>
      </c>
      <c r="H35" s="24">
        <v>3</v>
      </c>
      <c r="I35" s="11"/>
    </row>
    <row r="36" s="3" customFormat="true" spans="1:9">
      <c r="A36" s="18"/>
      <c r="B36" s="18"/>
      <c r="C36" s="18"/>
      <c r="D36" s="16" t="s">
        <v>86</v>
      </c>
      <c r="E36" s="11" t="s">
        <v>85</v>
      </c>
      <c r="F36" s="11" t="s">
        <v>85</v>
      </c>
      <c r="G36" s="24">
        <v>3</v>
      </c>
      <c r="H36" s="24">
        <v>3</v>
      </c>
      <c r="I36" s="11"/>
    </row>
    <row r="37" s="3" customFormat="true" spans="1:9">
      <c r="A37" s="19"/>
      <c r="B37" s="19"/>
      <c r="C37" s="19"/>
      <c r="D37" s="16" t="s">
        <v>87</v>
      </c>
      <c r="E37" s="11" t="s">
        <v>88</v>
      </c>
      <c r="F37" s="11" t="s">
        <v>88</v>
      </c>
      <c r="G37" s="24">
        <v>4</v>
      </c>
      <c r="H37" s="24">
        <v>4</v>
      </c>
      <c r="I37" s="11"/>
    </row>
    <row r="38" s="3" customFormat="true" spans="1:9">
      <c r="A38" s="11" t="s">
        <v>89</v>
      </c>
      <c r="B38" s="11"/>
      <c r="C38" s="11"/>
      <c r="D38" s="11"/>
      <c r="E38" s="11"/>
      <c r="F38" s="11"/>
      <c r="G38" s="24"/>
      <c r="H38" s="26">
        <f>I9+SUM(H16:H37)</f>
        <v>92.9554092116074</v>
      </c>
      <c r="I38" s="11"/>
    </row>
  </sheetData>
  <mergeCells count="30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8:F38"/>
    <mergeCell ref="A13:A14"/>
    <mergeCell ref="A15:A37"/>
    <mergeCell ref="B16:B30"/>
    <mergeCell ref="B31:B37"/>
    <mergeCell ref="C16:C21"/>
    <mergeCell ref="C22:C24"/>
    <mergeCell ref="C25:C29"/>
    <mergeCell ref="C31:C34"/>
    <mergeCell ref="C35:C37"/>
  </mergeCells>
  <printOptions horizontalCentered="true"/>
  <pageMargins left="0.62992125984252" right="0.31496062992126" top="0.354330708661417" bottom="0.354330708661417" header="0.31496062992126" footer="0.31496062992126"/>
  <pageSetup paperSize="9" scale="58" fitToHeight="3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肖元轶</dc:creator>
  <cp:lastModifiedBy>任邯丽</cp:lastModifiedBy>
  <dcterms:created xsi:type="dcterms:W3CDTF">2023-05-11T12:02:00Z</dcterms:created>
  <cp:lastPrinted>2023-05-15T17:50:00Z</cp:lastPrinted>
  <dcterms:modified xsi:type="dcterms:W3CDTF">2025-06-04T14:49:29Z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