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20507E20-69A2-4A4F-A02B-FE6BDC73BA80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.培训类" sheetId="16" r:id="rId1"/>
    <sheet name="Sheet1" sheetId="3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6" l="1"/>
  <c r="I9" i="16" s="1"/>
  <c r="H37" i="16" s="1"/>
</calcChain>
</file>

<file path=xl/sharedStrings.xml><?xml version="1.0" encoding="utf-8"?>
<sst xmlns="http://schemas.openxmlformats.org/spreadsheetml/2006/main" count="103" uniqueCount="85">
  <si>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</si>
  <si>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</si>
  <si>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</si>
  <si>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轨道交通运营线路安全评价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</si>
  <si>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</si>
  <si>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</si>
  <si>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</si>
  <si>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</si>
  <si>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</si>
  <si>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</si>
  <si>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</si>
  <si>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</si>
  <si>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</si>
  <si>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</si>
  <si>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</si>
  <si>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</si>
  <si>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</si>
  <si>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</si>
  <si>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</si>
  <si>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</si>
  <si>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</si>
  <si>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</si>
  <si>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</si>
  <si>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</si>
  <si>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完成轨道交通1-八通线、6号线、8号线、9号线等线路安全评价，并形成安全评估报告，报告对各专业进行了综合评判，梳理风险、隐患，能够有效指导行业管理部门、运营企业下一步开展工作。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</si>
  <si>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</si>
  <si>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</si>
  <si>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</si>
  <si>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</si>
  <si>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</si>
  <si>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</si>
  <si>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</si>
  <si>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</si>
  <si>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</si>
  <si>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完成1份轨道交通运营线路安全评价总报告</t>
  </si>
  <si>
    <t>1份</t>
  </si>
  <si>
    <t>完成1份轨道交通1-八通线安全评价分报告（含打分表）</t>
  </si>
  <si>
    <t>完成1份轨道交通6号线安全评价分报告（含打分表）</t>
  </si>
  <si>
    <t>完成1份轨道交通8号线安全评价分报告（含打分表）</t>
  </si>
  <si>
    <t>完成1份轨道交通9号线安全评价分报告（含打分表）</t>
  </si>
  <si>
    <t>运营单位及各专业主要负责人访谈结果</t>
  </si>
  <si>
    <t>每家运营单位≥30人</t>
  </si>
  <si>
    <t>车站人员考试问卷</t>
  </si>
  <si>
    <t>每家运营单位≥400份</t>
  </si>
  <si>
    <t>质量指标
（13分）</t>
  </si>
  <si>
    <t>车站人员访谈覆盖率</t>
  </si>
  <si>
    <t>现场访谈比例应不低于当值人员的50%。</t>
  </si>
  <si>
    <t>结题评审通过率</t>
  </si>
  <si>
    <t>通过率100%</t>
  </si>
  <si>
    <t>评价报告涵盖内容及要求</t>
  </si>
  <si>
    <t>符合北京市地标DB11/T 1510－2018的要求</t>
  </si>
  <si>
    <t>车站现场检查覆盖率</t>
  </si>
  <si>
    <t>达到50%以上</t>
  </si>
  <si>
    <t>跟踪隐患整改情况</t>
  </si>
  <si>
    <t>整改完成率达到95%以上</t>
  </si>
  <si>
    <t>车站人员考试问卷调查质量</t>
  </si>
  <si>
    <t>有效回收率大于95%</t>
  </si>
  <si>
    <t>时效指标
（12分）</t>
  </si>
  <si>
    <t>启动项目，收集各类基础资料</t>
  </si>
  <si>
    <t>5月30日前</t>
  </si>
  <si>
    <t>进行数据分析，调研走访各单位管理人员，进行座谈</t>
  </si>
  <si>
    <t>7月30日前</t>
  </si>
  <si>
    <t>偏差原因：受新冠疫情影响，调研工作略滞后于年初目标；
改进措施：制定应急预案，确保突发情况下可顺利开展工作。</t>
  </si>
  <si>
    <t>开展实地检查，查找安全隐患</t>
  </si>
  <si>
    <t>9月30日前</t>
  </si>
  <si>
    <t>在前期数据分析和调研检查基础上，对各专业进行打分评价，同时形成评估报告及工作建议</t>
  </si>
  <si>
    <t>10月15日前</t>
  </si>
  <si>
    <t>中期评审</t>
  </si>
  <si>
    <t>11月5日前</t>
  </si>
  <si>
    <t>结题评审</t>
  </si>
  <si>
    <t>12月20日前</t>
  </si>
  <si>
    <t>成本指标
（10分）</t>
  </si>
  <si>
    <t>项目预算控制数</t>
  </si>
  <si>
    <t>79.5万元</t>
  </si>
  <si>
    <t>效益指标（40分）</t>
  </si>
  <si>
    <t>效益指标
（40分）</t>
  </si>
  <si>
    <t>优</t>
  </si>
  <si>
    <t>优秀，评价工作通过对线路进行综合评价，梳理风险、隐患，对于行业管理部门、运营企业下一步工作开展具有指导意义。</t>
  </si>
  <si>
    <t>总分</t>
  </si>
  <si>
    <t>北京市交通委员会</t>
    <phoneticPr fontId="11" type="noConversion"/>
  </si>
  <si>
    <t>仇玉华</t>
    <phoneticPr fontId="11" type="noConversion"/>
  </si>
  <si>
    <t>选取轨道交通1-八通线、6号线、8号线、9号线开展线路安全评价，形成安全评估报告，对各专业进行综合评判，梳理风险、隐患，指导行业管理部门、运营企业下一步开展工作。</t>
    <phoneticPr fontId="11" type="noConversion"/>
  </si>
  <si>
    <t>支撑依据不足</t>
    <phoneticPr fontId="11" type="noConversion"/>
  </si>
  <si>
    <r>
      <rPr>
        <sz val="10.5"/>
        <color rgb="FF000000"/>
        <rFont val="仿宋_GB2312"/>
        <family val="3"/>
        <charset val="134"/>
      </rPr>
      <t>80</t>
    </r>
    <r>
      <rPr>
        <sz val="10.5"/>
        <color indexed="8"/>
        <rFont val="仿宋_GB2312"/>
        <family val="3"/>
        <charset val="134"/>
      </rPr>
      <t>万元</t>
    </r>
    <phoneticPr fontId="11" type="noConversion"/>
  </si>
  <si>
    <t>该项目实施后，将分别形成轨道1-八通线、6号线、8号线、9号线线路各专业进行综合评判，梳理风险、隐患，对于行业管理部门、运营企业下一步工作开展具有指导意义。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</si>
</sst>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8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8" fontId="12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58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78" fontId="14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9" xr:uid="{00000000-0005-0000-0000-000039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10" xr:uid="{00000000-0005-0000-0000-00003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tabSelected="1" topLeftCell="A16" zoomScale="90" zoomScaleNormal="90" workbookViewId="0">
      <selection activeCell="H12" sqref="H12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0.453125" style="4" customWidth="1"/>
    <col min="5" max="5" width="19.6328125" style="4" customWidth="1"/>
    <col min="6" max="6" width="15.453125" customWidth="1"/>
    <col min="7" max="7" width="11" style="5" customWidth="1"/>
    <col min="8" max="8" width="15.90625" customWidth="1"/>
    <col min="9" max="9" width="24.7265625" customWidth="1"/>
  </cols>
  <sheetData>
    <row r="1" spans="1:9" ht="21">
      <c r="A1" s="9"/>
      <c r="B1" s="9"/>
      <c r="C1" s="9"/>
      <c r="D1" s="9"/>
      <c r="E1" s="9"/>
      <c r="F1" s="9"/>
      <c r="G1" s="9"/>
    </row>
    <row r="2" spans="1:9" s="1" customFormat="1" ht="22.5" customHeight="1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12" t="s">
        <v>2</v>
      </c>
      <c r="B5" s="12"/>
      <c r="C5" s="12" t="s">
        <v>3</v>
      </c>
      <c r="D5" s="12"/>
      <c r="E5" s="12"/>
      <c r="F5" s="12"/>
      <c r="G5" s="12"/>
      <c r="H5" s="12"/>
      <c r="I5" s="12"/>
    </row>
    <row r="6" spans="1:9" s="3" customFormat="1">
      <c r="A6" s="12" t="s">
        <v>4</v>
      </c>
      <c r="B6" s="12"/>
      <c r="C6" s="12" t="s">
        <v>79</v>
      </c>
      <c r="D6" s="12"/>
      <c r="E6" s="12"/>
      <c r="F6" s="13" t="s">
        <v>5</v>
      </c>
      <c r="G6" s="12" t="s">
        <v>79</v>
      </c>
      <c r="H6" s="12"/>
      <c r="I6" s="12"/>
    </row>
    <row r="7" spans="1:9" s="3" customFormat="1">
      <c r="A7" s="12" t="s">
        <v>6</v>
      </c>
      <c r="B7" s="12"/>
      <c r="C7" s="12" t="s">
        <v>80</v>
      </c>
      <c r="D7" s="12"/>
      <c r="E7" s="12"/>
      <c r="F7" s="13" t="s">
        <v>7</v>
      </c>
      <c r="G7" s="12">
        <v>57078421</v>
      </c>
      <c r="H7" s="12"/>
      <c r="I7" s="12"/>
    </row>
    <row r="8" spans="1:9" s="3" customFormat="1">
      <c r="A8" s="12" t="s">
        <v>8</v>
      </c>
      <c r="B8" s="12"/>
      <c r="C8" s="13"/>
      <c r="D8" s="14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4" t="s">
        <v>14</v>
      </c>
    </row>
    <row r="9" spans="1:9" s="3" customFormat="1" ht="13.5" customHeight="1">
      <c r="A9" s="12" t="s">
        <v>15</v>
      </c>
      <c r="B9" s="12"/>
      <c r="C9" s="15" t="s">
        <v>16</v>
      </c>
      <c r="D9" s="14">
        <v>80</v>
      </c>
      <c r="E9" s="16">
        <v>80</v>
      </c>
      <c r="F9" s="16">
        <v>79.5</v>
      </c>
      <c r="G9" s="13">
        <v>10</v>
      </c>
      <c r="H9" s="17">
        <f>+F9/E9</f>
        <v>0.99375000000000002</v>
      </c>
      <c r="I9" s="18">
        <f>G9*H9</f>
        <v>9.9375</v>
      </c>
    </row>
    <row r="10" spans="1:9" s="3" customFormat="1" ht="13.5" customHeight="1">
      <c r="A10" s="29"/>
      <c r="B10" s="29"/>
      <c r="C10" s="15" t="s">
        <v>17</v>
      </c>
      <c r="D10" s="14">
        <v>80</v>
      </c>
      <c r="E10" s="19">
        <v>80</v>
      </c>
      <c r="F10" s="16">
        <v>79.5</v>
      </c>
      <c r="G10" s="13" t="s">
        <v>18</v>
      </c>
      <c r="H10" s="14"/>
      <c r="I10" s="14" t="s">
        <v>18</v>
      </c>
    </row>
    <row r="11" spans="1:9" s="3" customFormat="1" ht="13.5" customHeight="1">
      <c r="A11" s="29"/>
      <c r="B11" s="29"/>
      <c r="C11" s="15" t="s">
        <v>19</v>
      </c>
      <c r="D11" s="14"/>
      <c r="E11" s="14"/>
      <c r="F11" s="13"/>
      <c r="G11" s="13" t="s">
        <v>18</v>
      </c>
      <c r="H11" s="14"/>
      <c r="I11" s="14" t="s">
        <v>18</v>
      </c>
    </row>
    <row r="12" spans="1:9" s="3" customFormat="1">
      <c r="A12" s="29"/>
      <c r="B12" s="29"/>
      <c r="C12" s="15" t="s">
        <v>20</v>
      </c>
      <c r="D12" s="14"/>
      <c r="E12" s="14"/>
      <c r="F12" s="13"/>
      <c r="G12" s="13" t="s">
        <v>18</v>
      </c>
      <c r="H12" s="14"/>
      <c r="I12" s="14" t="s">
        <v>18</v>
      </c>
    </row>
    <row r="13" spans="1:9" s="3" customFormat="1" ht="18" customHeight="1">
      <c r="A13" s="12" t="s">
        <v>21</v>
      </c>
      <c r="B13" s="12" t="s">
        <v>22</v>
      </c>
      <c r="C13" s="12"/>
      <c r="D13" s="12"/>
      <c r="E13" s="12"/>
      <c r="F13" s="12" t="s">
        <v>23</v>
      </c>
      <c r="G13" s="12"/>
      <c r="H13" s="12"/>
      <c r="I13" s="12"/>
    </row>
    <row r="14" spans="1:9" s="3" customFormat="1" ht="67.5" customHeight="1">
      <c r="A14" s="12"/>
      <c r="B14" s="20" t="s">
        <v>81</v>
      </c>
      <c r="C14" s="21"/>
      <c r="D14" s="21"/>
      <c r="E14" s="22"/>
      <c r="F14" s="20" t="s">
        <v>24</v>
      </c>
      <c r="G14" s="21"/>
      <c r="H14" s="21"/>
      <c r="I14" s="22"/>
    </row>
    <row r="15" spans="1:9" s="3" customFormat="1" ht="13.5" customHeight="1">
      <c r="A15" s="12" t="s">
        <v>25</v>
      </c>
      <c r="B15" s="14" t="s">
        <v>26</v>
      </c>
      <c r="C15" s="14" t="s">
        <v>27</v>
      </c>
      <c r="D15" s="13" t="s">
        <v>28</v>
      </c>
      <c r="E15" s="14" t="s">
        <v>29</v>
      </c>
      <c r="F15" s="14" t="s">
        <v>30</v>
      </c>
      <c r="G15" s="13" t="s">
        <v>12</v>
      </c>
      <c r="H15" s="13" t="s">
        <v>14</v>
      </c>
      <c r="I15" s="14" t="s">
        <v>31</v>
      </c>
    </row>
    <row r="16" spans="1:9" s="3" customFormat="1" ht="40.5">
      <c r="A16" s="12"/>
      <c r="B16" s="12" t="s">
        <v>32</v>
      </c>
      <c r="C16" s="12" t="s">
        <v>33</v>
      </c>
      <c r="D16" s="23" t="s">
        <v>34</v>
      </c>
      <c r="E16" s="14" t="s">
        <v>35</v>
      </c>
      <c r="F16" s="14" t="s">
        <v>35</v>
      </c>
      <c r="G16" s="14">
        <v>3</v>
      </c>
      <c r="H16" s="14">
        <v>3</v>
      </c>
      <c r="I16" s="14"/>
    </row>
    <row r="17" spans="1:9" s="3" customFormat="1" ht="54">
      <c r="A17" s="12"/>
      <c r="B17" s="12"/>
      <c r="C17" s="12"/>
      <c r="D17" s="23" t="s">
        <v>36</v>
      </c>
      <c r="E17" s="14" t="s">
        <v>35</v>
      </c>
      <c r="F17" s="14" t="s">
        <v>35</v>
      </c>
      <c r="G17" s="14">
        <v>2</v>
      </c>
      <c r="H17" s="14">
        <v>2</v>
      </c>
      <c r="I17" s="14"/>
    </row>
    <row r="18" spans="1:9" s="3" customFormat="1" ht="40.5">
      <c r="A18" s="12"/>
      <c r="B18" s="12"/>
      <c r="C18" s="12"/>
      <c r="D18" s="23" t="s">
        <v>37</v>
      </c>
      <c r="E18" s="14" t="s">
        <v>35</v>
      </c>
      <c r="F18" s="14" t="s">
        <v>35</v>
      </c>
      <c r="G18" s="14">
        <v>2</v>
      </c>
      <c r="H18" s="14">
        <v>2</v>
      </c>
      <c r="I18" s="24"/>
    </row>
    <row r="19" spans="1:9" s="3" customFormat="1" ht="40.5">
      <c r="A19" s="12"/>
      <c r="B19" s="12"/>
      <c r="C19" s="12"/>
      <c r="D19" s="23" t="s">
        <v>38</v>
      </c>
      <c r="E19" s="14" t="s">
        <v>35</v>
      </c>
      <c r="F19" s="14" t="s">
        <v>35</v>
      </c>
      <c r="G19" s="14">
        <v>2</v>
      </c>
      <c r="H19" s="14">
        <v>2</v>
      </c>
      <c r="I19" s="24"/>
    </row>
    <row r="20" spans="1:9" s="3" customFormat="1" ht="40.5">
      <c r="A20" s="12"/>
      <c r="B20" s="12"/>
      <c r="C20" s="12"/>
      <c r="D20" s="23" t="s">
        <v>39</v>
      </c>
      <c r="E20" s="14" t="s">
        <v>35</v>
      </c>
      <c r="F20" s="14" t="s">
        <v>35</v>
      </c>
      <c r="G20" s="14">
        <v>2</v>
      </c>
      <c r="H20" s="14">
        <v>2</v>
      </c>
      <c r="I20" s="24"/>
    </row>
    <row r="21" spans="1:9" s="3" customFormat="1" ht="40.5">
      <c r="A21" s="12"/>
      <c r="B21" s="12"/>
      <c r="C21" s="12"/>
      <c r="D21" s="23" t="s">
        <v>40</v>
      </c>
      <c r="E21" s="14" t="s">
        <v>41</v>
      </c>
      <c r="F21" s="14">
        <v>30</v>
      </c>
      <c r="G21" s="14">
        <v>2</v>
      </c>
      <c r="H21" s="14">
        <v>2</v>
      </c>
      <c r="I21" s="24"/>
    </row>
    <row r="22" spans="1:9" s="3" customFormat="1" ht="28.5" customHeight="1">
      <c r="A22" s="12"/>
      <c r="B22" s="12"/>
      <c r="C22" s="12"/>
      <c r="D22" s="23" t="s">
        <v>42</v>
      </c>
      <c r="E22" s="14" t="s">
        <v>43</v>
      </c>
      <c r="F22" s="14">
        <v>400</v>
      </c>
      <c r="G22" s="14">
        <v>2</v>
      </c>
      <c r="H22" s="14">
        <v>2</v>
      </c>
      <c r="I22" s="14"/>
    </row>
    <row r="23" spans="1:9" s="3" customFormat="1" ht="32" customHeight="1">
      <c r="A23" s="12"/>
      <c r="B23" s="12"/>
      <c r="C23" s="12" t="s">
        <v>44</v>
      </c>
      <c r="D23" s="25" t="s">
        <v>45</v>
      </c>
      <c r="E23" s="14" t="s">
        <v>46</v>
      </c>
      <c r="F23" s="26">
        <v>0.55000000000000004</v>
      </c>
      <c r="G23" s="24">
        <v>2</v>
      </c>
      <c r="H23" s="24">
        <v>2</v>
      </c>
      <c r="I23" s="14"/>
    </row>
    <row r="24" spans="1:9" s="3" customFormat="1" ht="17" customHeight="1">
      <c r="A24" s="12"/>
      <c r="B24" s="12"/>
      <c r="C24" s="12"/>
      <c r="D24" s="25" t="s">
        <v>47</v>
      </c>
      <c r="E24" s="14" t="s">
        <v>48</v>
      </c>
      <c r="F24" s="26">
        <v>1</v>
      </c>
      <c r="G24" s="24">
        <v>3</v>
      </c>
      <c r="H24" s="24">
        <v>3</v>
      </c>
      <c r="I24" s="14"/>
    </row>
    <row r="25" spans="1:9" s="3" customFormat="1" ht="56" customHeight="1">
      <c r="A25" s="12"/>
      <c r="B25" s="12"/>
      <c r="C25" s="12"/>
      <c r="D25" s="25" t="s">
        <v>49</v>
      </c>
      <c r="E25" s="14" t="s">
        <v>50</v>
      </c>
      <c r="F25" s="14" t="s">
        <v>50</v>
      </c>
      <c r="G25" s="24">
        <v>2</v>
      </c>
      <c r="H25" s="24">
        <v>2</v>
      </c>
      <c r="I25" s="24"/>
    </row>
    <row r="26" spans="1:9" s="3" customFormat="1" ht="27">
      <c r="A26" s="12"/>
      <c r="B26" s="12"/>
      <c r="C26" s="12"/>
      <c r="D26" s="25" t="s">
        <v>51</v>
      </c>
      <c r="E26" s="14" t="s">
        <v>52</v>
      </c>
      <c r="F26" s="26">
        <v>0.55000000000000004</v>
      </c>
      <c r="G26" s="24">
        <v>2</v>
      </c>
      <c r="H26" s="24">
        <v>2</v>
      </c>
      <c r="I26" s="24"/>
    </row>
    <row r="27" spans="1:9" s="3" customFormat="1" ht="27">
      <c r="A27" s="12"/>
      <c r="B27" s="12"/>
      <c r="C27" s="12"/>
      <c r="D27" s="25" t="s">
        <v>53</v>
      </c>
      <c r="E27" s="14" t="s">
        <v>54</v>
      </c>
      <c r="F27" s="26">
        <v>0.96</v>
      </c>
      <c r="G27" s="24">
        <v>2</v>
      </c>
      <c r="H27" s="24">
        <v>2</v>
      </c>
      <c r="I27" s="24"/>
    </row>
    <row r="28" spans="1:9" s="3" customFormat="1" ht="27">
      <c r="A28" s="12"/>
      <c r="B28" s="12"/>
      <c r="C28" s="12"/>
      <c r="D28" s="25" t="s">
        <v>55</v>
      </c>
      <c r="E28" s="14" t="s">
        <v>56</v>
      </c>
      <c r="F28" s="26">
        <v>0.95</v>
      </c>
      <c r="G28" s="24">
        <v>2</v>
      </c>
      <c r="H28" s="24">
        <v>2</v>
      </c>
      <c r="I28" s="14"/>
    </row>
    <row r="29" spans="1:9" s="3" customFormat="1" ht="27">
      <c r="A29" s="12"/>
      <c r="B29" s="12"/>
      <c r="C29" s="12" t="s">
        <v>57</v>
      </c>
      <c r="D29" s="25" t="s">
        <v>58</v>
      </c>
      <c r="E29" s="14" t="s">
        <v>59</v>
      </c>
      <c r="F29" s="27">
        <v>45072</v>
      </c>
      <c r="G29" s="14">
        <v>1</v>
      </c>
      <c r="H29" s="14">
        <v>1</v>
      </c>
      <c r="I29" s="14"/>
    </row>
    <row r="30" spans="1:9" s="3" customFormat="1" ht="81">
      <c r="A30" s="12"/>
      <c r="B30" s="12"/>
      <c r="C30" s="12"/>
      <c r="D30" s="25" t="s">
        <v>60</v>
      </c>
      <c r="E30" s="14" t="s">
        <v>61</v>
      </c>
      <c r="F30" s="27">
        <v>45148</v>
      </c>
      <c r="G30" s="14">
        <v>1</v>
      </c>
      <c r="H30" s="14">
        <v>0</v>
      </c>
      <c r="I30" s="23" t="s">
        <v>62</v>
      </c>
    </row>
    <row r="31" spans="1:9" s="3" customFormat="1" ht="27">
      <c r="A31" s="12"/>
      <c r="B31" s="12"/>
      <c r="C31" s="12"/>
      <c r="D31" s="25" t="s">
        <v>63</v>
      </c>
      <c r="E31" s="14" t="s">
        <v>64</v>
      </c>
      <c r="F31" s="27">
        <v>45194</v>
      </c>
      <c r="G31" s="14">
        <v>2</v>
      </c>
      <c r="H31" s="14">
        <v>2</v>
      </c>
      <c r="I31" s="14"/>
    </row>
    <row r="32" spans="1:9" s="3" customFormat="1" ht="67.5">
      <c r="A32" s="12"/>
      <c r="B32" s="12"/>
      <c r="C32" s="12"/>
      <c r="D32" s="25" t="s">
        <v>65</v>
      </c>
      <c r="E32" s="14" t="s">
        <v>66</v>
      </c>
      <c r="F32" s="27">
        <v>45214</v>
      </c>
      <c r="G32" s="14">
        <v>2</v>
      </c>
      <c r="H32" s="14">
        <v>2</v>
      </c>
      <c r="I32" s="14"/>
    </row>
    <row r="33" spans="1:9" s="3" customFormat="1">
      <c r="A33" s="12"/>
      <c r="B33" s="12"/>
      <c r="C33" s="12"/>
      <c r="D33" s="25" t="s">
        <v>67</v>
      </c>
      <c r="E33" s="14" t="s">
        <v>68</v>
      </c>
      <c r="F33" s="27">
        <v>45227</v>
      </c>
      <c r="G33" s="14">
        <v>3</v>
      </c>
      <c r="H33" s="14">
        <v>3</v>
      </c>
      <c r="I33" s="14"/>
    </row>
    <row r="34" spans="1:9" s="3" customFormat="1">
      <c r="A34" s="12"/>
      <c r="B34" s="12"/>
      <c r="C34" s="12"/>
      <c r="D34" s="25" t="s">
        <v>69</v>
      </c>
      <c r="E34" s="14" t="s">
        <v>70</v>
      </c>
      <c r="F34" s="27">
        <v>45269</v>
      </c>
      <c r="G34" s="14">
        <v>3</v>
      </c>
      <c r="H34" s="14">
        <v>3</v>
      </c>
      <c r="I34" s="14"/>
    </row>
    <row r="35" spans="1:9" s="3" customFormat="1" ht="27">
      <c r="A35" s="12"/>
      <c r="B35" s="12"/>
      <c r="C35" s="14" t="s">
        <v>71</v>
      </c>
      <c r="D35" s="25" t="s">
        <v>72</v>
      </c>
      <c r="E35" s="14" t="s">
        <v>83</v>
      </c>
      <c r="F35" s="14" t="s">
        <v>73</v>
      </c>
      <c r="G35" s="24">
        <v>10</v>
      </c>
      <c r="H35" s="24">
        <v>10</v>
      </c>
      <c r="I35" s="14"/>
    </row>
    <row r="36" spans="1:9" s="3" customFormat="1" ht="121.5">
      <c r="A36" s="12"/>
      <c r="B36" s="14" t="s">
        <v>74</v>
      </c>
      <c r="C36" s="14" t="s">
        <v>75</v>
      </c>
      <c r="D36" s="25" t="s">
        <v>84</v>
      </c>
      <c r="E36" s="14" t="s">
        <v>76</v>
      </c>
      <c r="F36" s="14" t="s">
        <v>77</v>
      </c>
      <c r="G36" s="24">
        <v>40</v>
      </c>
      <c r="H36" s="24">
        <v>35</v>
      </c>
      <c r="I36" s="28" t="s">
        <v>82</v>
      </c>
    </row>
    <row r="37" spans="1:9" s="3" customFormat="1">
      <c r="A37" s="12" t="s">
        <v>78</v>
      </c>
      <c r="B37" s="12"/>
      <c r="C37" s="12"/>
      <c r="D37" s="12"/>
      <c r="E37" s="12"/>
      <c r="F37" s="12"/>
      <c r="G37" s="24"/>
      <c r="H37" s="30">
        <f>I9+SUM(H16:H36)</f>
        <v>93.9375</v>
      </c>
      <c r="I37" s="14"/>
    </row>
  </sheetData>
  <mergeCells count="27">
    <mergeCell ref="A13:A14"/>
    <mergeCell ref="A15:A36"/>
    <mergeCell ref="B16:B35"/>
    <mergeCell ref="C16:C22"/>
    <mergeCell ref="C23:C28"/>
    <mergeCell ref="C29:C34"/>
    <mergeCell ref="B13:E13"/>
    <mergeCell ref="F13:I13"/>
    <mergeCell ref="B14:E14"/>
    <mergeCell ref="F14:I14"/>
    <mergeCell ref="A37:F37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G22" sqref="F22:G22"/>
    </sheetView>
  </sheetViews>
  <sheetFormatPr defaultColWidth="9" defaultRowHeight="14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1.培训类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2023-05-12T07:38:06Z</cp:lastPrinted>
  <dcterms:created xsi:type="dcterms:W3CDTF">2018-03-28T06:56:00Z</dcterms:created>
  <dcterms:modified xsi:type="dcterms:W3CDTF">2023-05-12T07:38:09Z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4F63C22FD8694FE68C8465553A503AB5_13</vt:lpwstr>
  </property>
</Properties>
</file>