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BD4722C4-03B5-4417-9464-C809D694950E}"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 name="Sheet1" sheetId="3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41" l="1"/>
  <c r="H30" i="41" s="1"/>
  <c r="H9" i="41"/>
</calcChain>
</file>

<file path=xl/sharedStrings.xml><?xml version="1.0" encoding="utf-8"?>
<sst xmlns="http://schemas.openxmlformats.org/spreadsheetml/2006/main" count="67" uniqueCount="55">
  <si>
    <r>
      <rPr>
        <b/>
        <sz val="18"/>
        <color indexed="8"/>
        <rFont val="宋体"/>
        <family val="3"/>
        <charset val="134"/>
      </rPr>
      <t>项目支出绩效自评表</t>
    </r>
    <r>
      <rPr>
        <sz val="18"/>
        <color indexed="8"/>
        <rFont val="宋体"/>
        <family val="3"/>
        <charset val="134"/>
      </rPr>
      <t xml:space="preserve"> </t>
    </r>
  </si>
  <si>
    <t>（2022年度）</t>
  </si>
  <si>
    <t>项目名称</t>
  </si>
  <si>
    <t>保密技术检查、技术防控服务</t>
  </si>
  <si>
    <t>主管部门</t>
  </si>
  <si>
    <t>北京市交通委员会</t>
  </si>
  <si>
    <t>实施单位</t>
  </si>
  <si>
    <t>项目负责人</t>
  </si>
  <si>
    <t>王  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</si>
  <si>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</si>
  <si>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</si>
  <si>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</si>
  <si>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</si>
  <si>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</si>
  <si>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</si>
  <si>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</si>
  <si>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</si>
  <si>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</si>
  <si>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</si>
  <si>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</si>
  <si>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</si>
  <si>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</si>
  <si>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</si>
  <si>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</si>
  <si>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</si>
  <si>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</si>
  <si>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通过技术检查及时发现计算机和办公自动化设备存在的失泄密风险隐患，组织认真整改，确保问题清零。有针对性的提升技术防控能力，夯实保密管理基础，切实将保密自查自评工作落到实处。</t>
  </si>
  <si>
    <t>绩效指标</t>
  </si>
  <si>
    <t>一级指标</t>
  </si>
  <si>
    <t>二级指标</t>
  </si>
  <si>
    <t>三级指标</t>
  </si>
  <si>
    <t>年度指标值</t>
  </si>
  <si>
    <t>实际完成值</t>
  </si>
  <si>
    <t>偏差原因分析及改进措施</t>
  </si>
  <si>
    <t>产
出
指
标
(50分)</t>
  </si>
  <si>
    <t>数量指标
（15分）</t>
  </si>
  <si>
    <t>技术检查和技术防控咨询：使用专业技术手段检查计算机和办公自动化设备，对存在失泄密风险隐患及时整改，确保安全。</t>
  </si>
  <si>
    <t>1个</t>
  </si>
  <si>
    <t>质量指标
（13分）</t>
  </si>
  <si>
    <t>计算机和办公自动化设备符合规定要求。</t>
  </si>
  <si>
    <t>符合相关要求</t>
  </si>
  <si>
    <t>时效指标
（12分）</t>
  </si>
  <si>
    <t>2022年12月底前完成保密宣传教育</t>
  </si>
  <si>
    <t>2022年12月底前</t>
  </si>
  <si>
    <t>已完成</t>
  </si>
  <si>
    <t>成本指标
（10分）</t>
  </si>
  <si>
    <t>技术检查和技术防控咨询</t>
  </si>
  <si>
    <t>效益指标（40分）</t>
  </si>
  <si>
    <t>效益指标
（40分）</t>
  </si>
  <si>
    <t>社会效益</t>
  </si>
  <si>
    <t>通过技术检查及时发现计算机和办公自动化设备存在的失泄密风险隐患。有针对性的提升技术防控能力，夯实保密管理基础，切实将保密自查自评工作落到实处</t>
  </si>
  <si>
    <t>达到预期目标</t>
  </si>
  <si>
    <t>总分</t>
  </si>
  <si>
    <t>支撑依据不足</t>
    <phoneticPr fontId="12" type="noConversion"/>
  </si>
  <si>
    <r>
      <t>19</t>
    </r>
    <r>
      <rPr>
        <sz val="10.5"/>
        <color rgb="FF000000"/>
        <rFont val="仿宋_GB2312"/>
        <charset val="134"/>
      </rPr>
      <t>万元</t>
    </r>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</si>
</sst>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5"/>
      <color indexed="8"/>
      <name val="仿宋_GB2312"/>
      <charset val="134"/>
    </font>
    <font>
      <sz val="12"/>
      <name val="宋体"/>
      <family val="3"/>
      <charset val="134"/>
    </font>
    <font>
      <sz val="10"/>
      <name val="Arial"/>
      <family val="2"/>
    </font>
    <font>
      <sz val="11"/>
      <color theme="1"/>
      <name val="宋体"/>
      <family val="3"/>
      <charset val="134"/>
      <scheme val="minor"/>
    </font>
    <font>
      <sz val="11"/>
      <color indexed="8"/>
      <name val="宋体"/>
      <family val="3"/>
      <charset val="134"/>
    </font>
    <font>
      <sz val="18"/>
      <color indexed="8"/>
      <name val="宋体"/>
      <family val="3"/>
      <charset val="134"/>
    </font>
    <font>
      <sz val="9"/>
      <name val="宋体"/>
      <family val="3"/>
      <charset val="134"/>
      <scheme val="minor"/>
    </font>
    <font>
      <sz val="10.5"/>
      <color rgb="FF000000"/>
      <name val="仿宋_GB2312"/>
      <charset val="134"/>
    </font>
    <font>
      <sz val="10.5"/>
      <color theme="1"/>
      <name val="仿宋_GB2312"/>
      <charset val="134"/>
    </font>
  </fonts>
  <fills count="2">
    <fill>
      <patternFill patternType="none"/>
    </fill>
    <fill>
      <patternFill patternType="gray125"/>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15">
    <xf numFmtId="0" fontId="0" fillId="0" borderId="0">
      <alignment vertical="center"/>
    </xf>
    <xf numFmtId="43" fontId="10" fillId="0" borderId="0" applyFont="0" applyFill="0" applyBorder="0" applyAlignment="0" applyProtection="0">
      <alignment vertical="center"/>
    </xf>
    <xf numFmtId="0" fontId="9" fillId="0" borderId="0"/>
    <xf numFmtId="0" fontId="10" fillId="0" borderId="0"/>
    <xf numFmtId="0" fontId="9" fillId="0" borderId="0"/>
    <xf numFmtId="0" fontId="9" fillId="0" borderId="0">
      <alignment vertical="center"/>
    </xf>
    <xf numFmtId="0" fontId="7" fillId="0" borderId="0"/>
    <xf numFmtId="0" fontId="9" fillId="0" borderId="0"/>
    <xf numFmtId="0" fontId="10" fillId="0" borderId="0">
      <alignment vertical="center"/>
    </xf>
    <xf numFmtId="0" fontId="8" fillId="0" borderId="0"/>
    <xf numFmtId="0" fontId="7" fillId="0" borderId="0"/>
    <xf numFmtId="0" fontId="3" fillId="0" borderId="0"/>
    <xf numFmtId="0" fontId="7" fillId="0" borderId="0"/>
    <xf numFmtId="0" fontId="9" fillId="0" borderId="0">
      <alignment vertical="center"/>
    </xf>
    <xf numFmtId="0" fontId="7" fillId="0" borderId="0"/>
  </cellStyleXfs>
  <cellXfs count="4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3" fillId="0" borderId="0" xfId="0" applyFont="1" applyAlignment="1">
      <alignment horizontal="center" vertical="center"/>
    </xf>
    <xf numFmtId="176" fontId="2" fillId="0" borderId="1" xfId="0" applyNumberFormat="1" applyFont="1" applyBorder="1" applyAlignment="1">
      <alignment horizontal="center" vertical="center" wrapText="1"/>
    </xf>
    <xf numFmtId="10" fontId="6" fillId="0" borderId="2" xfId="0" applyNumberFormat="1" applyFont="1" applyBorder="1" applyAlignment="1">
      <alignment horizontal="center" vertical="center" wrapText="1"/>
    </xf>
    <xf numFmtId="0" fontId="6" fillId="0" borderId="9" xfId="0" applyFont="1" applyBorder="1" applyAlignment="1">
      <alignment horizontal="center" vertical="center" wrapText="1"/>
    </xf>
    <xf numFmtId="176" fontId="3" fillId="0" borderId="0" xfId="0" applyNumberFormat="1" applyFont="1" applyAlignment="1">
      <alignment horizontal="center" vertical="center" wrapText="1"/>
    </xf>
    <xf numFmtId="176" fontId="6" fillId="0" borderId="2" xfId="0" applyNumberFormat="1" applyFont="1" applyBorder="1" applyAlignment="1">
      <alignment horizontal="center" vertical="center" wrapText="1"/>
    </xf>
    <xf numFmtId="176" fontId="14" fillId="0" borderId="2"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3" fillId="0" borderId="6" xfId="0" applyFont="1" applyBorder="1" applyAlignment="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9" xfId="0" applyFont="1" applyBorder="1" applyAlignment="1">
      <alignment horizontal="left" vertical="center" wrapText="1"/>
    </xf>
    <xf numFmtId="0" fontId="6" fillId="0" borderId="1" xfId="0" applyFont="1" applyBorder="1" applyAlignment="1">
      <alignment horizontal="left" vertical="center" wrapText="1"/>
    </xf>
    <xf numFmtId="0" fontId="0" fillId="0" borderId="2" xfId="0"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4" xr:uid="{00000000-0005-0000-0000-00003B000000}"/>
    <cellStyle name="常规 2 2" xfId="10" xr:uid="{00000000-0005-0000-0000-000026000000}"/>
    <cellStyle name="常规 2 2 2" xfId="6" xr:uid="{00000000-0005-0000-0000-000006000000}"/>
    <cellStyle name="常规 2 3" xfId="12" xr:uid="{00000000-0005-0000-0000-00002C000000}"/>
    <cellStyle name="常规 2 4" xfId="5" xr:uid="{00000000-0005-0000-0000-000005000000}"/>
    <cellStyle name="常规 3" xfId="13" xr:uid="{00000000-0005-0000-0000-00002F000000}"/>
    <cellStyle name="常规 4" xfId="7" xr:uid="{00000000-0005-0000-0000-000015000000}"/>
    <cellStyle name="常规 4 2" xfId="4" xr:uid="{00000000-0005-0000-0000-000004000000}"/>
    <cellStyle name="常规 4 3" xfId="3" xr:uid="{00000000-0005-0000-0000-000003000000}"/>
    <cellStyle name="常规 4 4" xfId="2" xr:uid="{00000000-0005-0000-0000-000002000000}"/>
    <cellStyle name="常规 5" xfId="8" xr:uid="{00000000-0005-0000-0000-000019000000}"/>
    <cellStyle name="常规 6" xfId="9" xr:uid="{00000000-0005-0000-0000-000025000000}"/>
    <cellStyle name="常规 7" xfId="11" xr:uid="{00000000-0005-0000-0000-00002B000000}"/>
    <cellStyle name="千位分隔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5"/>
  <sheetViews>
    <sheetView tabSelected="1" topLeftCell="A19" zoomScale="90" zoomScaleNormal="90" workbookViewId="0">
      <selection activeCell="B14" sqref="B14:E14"/>
    </sheetView>
  </sheetViews>
  <sheetFormatPr defaultColWidth="9" defaultRowHeight="14"/>
  <cols>
    <col min="1" max="1" width="4.08984375" customWidth="1"/>
    <col min="2" max="2" width="8.90625" customWidth="1"/>
    <col min="3" max="3" width="18.90625" customWidth="1"/>
    <col min="4" max="4" width="20.26953125" style="5" customWidth="1"/>
    <col min="5" max="5" width="19.6328125" style="5" customWidth="1"/>
    <col min="6" max="6" width="12.6328125" customWidth="1"/>
    <col min="7" max="7" width="11" style="6" customWidth="1"/>
    <col min="8" max="8" width="15.90625" customWidth="1"/>
    <col min="9" max="9" width="24.7265625" customWidth="1"/>
  </cols>
  <sheetData>
    <row r="1" spans="1:9" ht="21">
      <c r="A1" s="37"/>
      <c r="B1" s="37"/>
      <c r="C1" s="37"/>
      <c r="D1" s="37"/>
      <c r="E1" s="37"/>
      <c r="F1" s="37"/>
      <c r="G1" s="37"/>
    </row>
    <row r="2" spans="1:9" s="1" customFormat="1" ht="22.5" customHeight="1">
      <c r="A2" s="38" t="s">
        <v>0</v>
      </c>
      <c r="B2" s="38"/>
      <c r="C2" s="38"/>
      <c r="D2" s="38"/>
      <c r="E2" s="38"/>
      <c r="F2" s="38"/>
      <c r="G2" s="38"/>
      <c r="H2" s="38"/>
      <c r="I2" s="38"/>
    </row>
    <row r="3" spans="1:9" s="2" customFormat="1" ht="18.75" customHeight="1">
      <c r="A3" s="39" t="s">
        <v>1</v>
      </c>
      <c r="B3" s="39"/>
      <c r="C3" s="39"/>
      <c r="D3" s="39"/>
      <c r="E3" s="39"/>
      <c r="F3" s="39"/>
      <c r="G3" s="39"/>
      <c r="H3" s="39"/>
      <c r="I3" s="39"/>
    </row>
    <row r="4" spans="1:9" s="2" customFormat="1" ht="11.25" customHeight="1">
      <c r="A4" s="7"/>
      <c r="B4" s="7"/>
      <c r="C4" s="7"/>
      <c r="D4" s="8"/>
      <c r="E4" s="8"/>
      <c r="F4" s="7"/>
      <c r="G4" s="13"/>
    </row>
    <row r="5" spans="1:9" s="3" customFormat="1">
      <c r="A5" s="28" t="s">
        <v>2</v>
      </c>
      <c r="B5" s="28"/>
      <c r="C5" s="28" t="s">
        <v>3</v>
      </c>
      <c r="D5" s="28"/>
      <c r="E5" s="28"/>
      <c r="F5" s="28"/>
      <c r="G5" s="28"/>
      <c r="H5" s="28"/>
      <c r="I5" s="28"/>
    </row>
    <row r="6" spans="1:9" s="3" customFormat="1">
      <c r="A6" s="28" t="s">
        <v>4</v>
      </c>
      <c r="B6" s="28"/>
      <c r="C6" s="28" t="s">
        <v>5</v>
      </c>
      <c r="D6" s="28"/>
      <c r="E6" s="28"/>
      <c r="F6" s="10" t="s">
        <v>6</v>
      </c>
      <c r="G6" s="28" t="s">
        <v>5</v>
      </c>
      <c r="H6" s="28"/>
      <c r="I6" s="28"/>
    </row>
    <row r="7" spans="1:9" s="3" customFormat="1">
      <c r="A7" s="28" t="s">
        <v>7</v>
      </c>
      <c r="B7" s="28"/>
      <c r="C7" s="28" t="s">
        <v>8</v>
      </c>
      <c r="D7" s="28"/>
      <c r="E7" s="28"/>
      <c r="F7" s="10" t="s">
        <v>9</v>
      </c>
      <c r="G7" s="28">
        <v>57078018</v>
      </c>
      <c r="H7" s="28"/>
      <c r="I7" s="28"/>
    </row>
    <row r="8" spans="1:9" s="3" customFormat="1">
      <c r="A8" s="28" t="s">
        <v>10</v>
      </c>
      <c r="B8" s="28"/>
      <c r="C8" s="10"/>
      <c r="D8" s="9" t="s">
        <v>11</v>
      </c>
      <c r="E8" s="10" t="s">
        <v>12</v>
      </c>
      <c r="F8" s="10" t="s">
        <v>13</v>
      </c>
      <c r="G8" s="10" t="s">
        <v>14</v>
      </c>
      <c r="H8" s="10" t="s">
        <v>15</v>
      </c>
      <c r="I8" s="9" t="s">
        <v>16</v>
      </c>
    </row>
    <row r="9" spans="1:9" s="3" customFormat="1" ht="13.5" customHeight="1">
      <c r="A9" s="28" t="s">
        <v>17</v>
      </c>
      <c r="B9" s="28"/>
      <c r="C9" s="11" t="s">
        <v>18</v>
      </c>
      <c r="D9" s="9">
        <v>19</v>
      </c>
      <c r="E9" s="15">
        <v>19</v>
      </c>
      <c r="F9" s="10">
        <v>19</v>
      </c>
      <c r="G9" s="10">
        <v>10</v>
      </c>
      <c r="H9" s="14">
        <f>+F9/E9</f>
        <v>1</v>
      </c>
      <c r="I9" s="17">
        <f>G9*H9</f>
        <v>10</v>
      </c>
    </row>
    <row r="10" spans="1:9" s="3" customFormat="1" ht="13.5" customHeight="1">
      <c r="A10" s="36"/>
      <c r="B10" s="36"/>
      <c r="C10" s="11" t="s">
        <v>19</v>
      </c>
      <c r="D10" s="9">
        <v>19</v>
      </c>
      <c r="E10" s="15">
        <v>19</v>
      </c>
      <c r="F10" s="10">
        <v>19</v>
      </c>
      <c r="G10" s="10" t="s">
        <v>20</v>
      </c>
      <c r="H10" s="9"/>
      <c r="I10" s="9" t="s">
        <v>20</v>
      </c>
    </row>
    <row r="11" spans="1:9" s="3" customFormat="1" ht="13.5" customHeight="1">
      <c r="A11" s="36"/>
      <c r="B11" s="36"/>
      <c r="C11" s="11" t="s">
        <v>21</v>
      </c>
      <c r="D11" s="9"/>
      <c r="E11" s="9"/>
      <c r="F11" s="10"/>
      <c r="G11" s="10" t="s">
        <v>20</v>
      </c>
      <c r="H11" s="9"/>
      <c r="I11" s="9" t="s">
        <v>20</v>
      </c>
    </row>
    <row r="12" spans="1:9" s="3" customFormat="1">
      <c r="A12" s="36"/>
      <c r="B12" s="36"/>
      <c r="C12" s="11" t="s">
        <v>22</v>
      </c>
      <c r="D12" s="9"/>
      <c r="E12" s="9"/>
      <c r="F12" s="10"/>
      <c r="G12" s="10" t="s">
        <v>20</v>
      </c>
      <c r="H12" s="9"/>
      <c r="I12" s="9" t="s">
        <v>20</v>
      </c>
    </row>
    <row r="13" spans="1:9" s="3" customFormat="1" ht="18" customHeight="1">
      <c r="A13" s="28" t="s">
        <v>23</v>
      </c>
      <c r="B13" s="28" t="s">
        <v>24</v>
      </c>
      <c r="C13" s="28"/>
      <c r="D13" s="28"/>
      <c r="E13" s="28"/>
      <c r="F13" s="28" t="s">
        <v>25</v>
      </c>
      <c r="G13" s="28"/>
      <c r="H13" s="28"/>
      <c r="I13" s="28"/>
    </row>
    <row r="14" spans="1:9" s="3" customFormat="1" ht="82" customHeight="1">
      <c r="A14" s="28"/>
      <c r="B14" s="32" t="s">
        <v>26</v>
      </c>
      <c r="C14" s="33"/>
      <c r="D14" s="33"/>
      <c r="E14" s="34"/>
      <c r="F14" s="32" t="s">
        <v>26</v>
      </c>
      <c r="G14" s="33"/>
      <c r="H14" s="33"/>
      <c r="I14" s="34"/>
    </row>
    <row r="15" spans="1:9" s="3" customFormat="1" ht="13.5" customHeight="1">
      <c r="A15" s="28" t="s">
        <v>27</v>
      </c>
      <c r="B15" s="9" t="s">
        <v>28</v>
      </c>
      <c r="C15" s="9" t="s">
        <v>29</v>
      </c>
      <c r="D15" s="10" t="s">
        <v>30</v>
      </c>
      <c r="E15" s="9" t="s">
        <v>31</v>
      </c>
      <c r="F15" s="9" t="s">
        <v>32</v>
      </c>
      <c r="G15" s="10" t="s">
        <v>14</v>
      </c>
      <c r="H15" s="10" t="s">
        <v>16</v>
      </c>
      <c r="I15" s="9" t="s">
        <v>33</v>
      </c>
    </row>
    <row r="16" spans="1:9" s="3" customFormat="1">
      <c r="A16" s="28"/>
      <c r="B16" s="28" t="s">
        <v>34</v>
      </c>
      <c r="C16" s="28" t="s">
        <v>35</v>
      </c>
      <c r="D16" s="29" t="s">
        <v>36</v>
      </c>
      <c r="E16" s="22" t="s">
        <v>37</v>
      </c>
      <c r="F16" s="22" t="s">
        <v>37</v>
      </c>
      <c r="G16" s="19">
        <v>15</v>
      </c>
      <c r="H16" s="19">
        <v>15</v>
      </c>
      <c r="I16" s="19"/>
    </row>
    <row r="17" spans="1:9" s="3" customFormat="1" ht="41" customHeight="1">
      <c r="A17" s="28"/>
      <c r="B17" s="28"/>
      <c r="C17" s="28"/>
      <c r="D17" s="30"/>
      <c r="E17" s="23"/>
      <c r="F17" s="23"/>
      <c r="G17" s="20"/>
      <c r="H17" s="20"/>
      <c r="I17" s="20"/>
    </row>
    <row r="18" spans="1:9" s="3" customFormat="1" ht="28" customHeight="1">
      <c r="A18" s="28"/>
      <c r="B18" s="28"/>
      <c r="C18" s="28"/>
      <c r="D18" s="31"/>
      <c r="E18" s="24"/>
      <c r="F18" s="24"/>
      <c r="G18" s="21"/>
      <c r="H18" s="21"/>
      <c r="I18" s="21"/>
    </row>
    <row r="19" spans="1:9" s="3" customFormat="1">
      <c r="A19" s="28"/>
      <c r="B19" s="28"/>
      <c r="C19" s="28" t="s">
        <v>38</v>
      </c>
      <c r="D19" s="29" t="s">
        <v>39</v>
      </c>
      <c r="E19" s="22" t="s">
        <v>40</v>
      </c>
      <c r="F19" s="22" t="s">
        <v>40</v>
      </c>
      <c r="G19" s="19">
        <v>13</v>
      </c>
      <c r="H19" s="19">
        <v>13</v>
      </c>
      <c r="I19" s="22"/>
    </row>
    <row r="20" spans="1:9" s="3" customFormat="1">
      <c r="A20" s="28"/>
      <c r="B20" s="28"/>
      <c r="C20" s="28"/>
      <c r="D20" s="30"/>
      <c r="E20" s="23"/>
      <c r="F20" s="23"/>
      <c r="G20" s="20"/>
      <c r="H20" s="20"/>
      <c r="I20" s="23"/>
    </row>
    <row r="21" spans="1:9" s="3" customFormat="1">
      <c r="A21" s="28"/>
      <c r="B21" s="28"/>
      <c r="C21" s="28"/>
      <c r="D21" s="31"/>
      <c r="E21" s="24"/>
      <c r="F21" s="24"/>
      <c r="G21" s="21"/>
      <c r="H21" s="21"/>
      <c r="I21" s="24"/>
    </row>
    <row r="22" spans="1:9" s="3" customFormat="1">
      <c r="A22" s="28"/>
      <c r="B22" s="28"/>
      <c r="C22" s="28" t="s">
        <v>41</v>
      </c>
      <c r="D22" s="29" t="s">
        <v>42</v>
      </c>
      <c r="E22" s="22" t="s">
        <v>43</v>
      </c>
      <c r="F22" s="22" t="s">
        <v>44</v>
      </c>
      <c r="G22" s="19">
        <v>12</v>
      </c>
      <c r="H22" s="19">
        <v>12</v>
      </c>
      <c r="I22" s="22"/>
    </row>
    <row r="23" spans="1:9" s="3" customFormat="1">
      <c r="A23" s="28"/>
      <c r="B23" s="28"/>
      <c r="C23" s="28"/>
      <c r="D23" s="30"/>
      <c r="E23" s="23"/>
      <c r="F23" s="23"/>
      <c r="G23" s="20"/>
      <c r="H23" s="20"/>
      <c r="I23" s="23"/>
    </row>
    <row r="24" spans="1:9" s="3" customFormat="1">
      <c r="A24" s="28"/>
      <c r="B24" s="28"/>
      <c r="C24" s="28"/>
      <c r="D24" s="31"/>
      <c r="E24" s="24"/>
      <c r="F24" s="24"/>
      <c r="G24" s="21"/>
      <c r="H24" s="21"/>
      <c r="I24" s="24"/>
    </row>
    <row r="25" spans="1:9" s="3" customFormat="1" ht="14" customHeight="1">
      <c r="A25" s="28"/>
      <c r="B25" s="28"/>
      <c r="C25" s="22" t="s">
        <v>45</v>
      </c>
      <c r="D25" s="29" t="s">
        <v>46</v>
      </c>
      <c r="E25" s="22" t="s">
        <v>54</v>
      </c>
      <c r="F25" s="22" t="s">
        <v>54</v>
      </c>
      <c r="G25" s="19">
        <v>10</v>
      </c>
      <c r="H25" s="19">
        <v>10</v>
      </c>
      <c r="I25" s="22"/>
    </row>
    <row r="26" spans="1:9" s="3" customFormat="1">
      <c r="A26" s="28"/>
      <c r="B26" s="28"/>
      <c r="C26" s="23"/>
      <c r="D26" s="30"/>
      <c r="E26" s="23"/>
      <c r="F26" s="23"/>
      <c r="G26" s="20"/>
      <c r="H26" s="20"/>
      <c r="I26" s="23"/>
    </row>
    <row r="27" spans="1:9" s="3" customFormat="1">
      <c r="A27" s="28"/>
      <c r="B27" s="28"/>
      <c r="C27" s="24"/>
      <c r="D27" s="31"/>
      <c r="E27" s="24"/>
      <c r="F27" s="24"/>
      <c r="G27" s="21"/>
      <c r="H27" s="21"/>
      <c r="I27" s="24"/>
    </row>
    <row r="28" spans="1:9" s="3" customFormat="1" ht="21.75" customHeight="1">
      <c r="A28" s="28"/>
      <c r="B28" s="28" t="s">
        <v>47</v>
      </c>
      <c r="C28" s="28" t="s">
        <v>48</v>
      </c>
      <c r="D28" s="29" t="s">
        <v>49</v>
      </c>
      <c r="E28" s="22" t="s">
        <v>50</v>
      </c>
      <c r="F28" s="22" t="s">
        <v>51</v>
      </c>
      <c r="G28" s="19">
        <v>40</v>
      </c>
      <c r="H28" s="19">
        <v>35</v>
      </c>
      <c r="I28" s="25" t="s">
        <v>53</v>
      </c>
    </row>
    <row r="29" spans="1:9" s="3" customFormat="1" ht="106" customHeight="1">
      <c r="A29" s="28"/>
      <c r="B29" s="28"/>
      <c r="C29" s="28"/>
      <c r="D29" s="35"/>
      <c r="E29" s="24"/>
      <c r="F29" s="24"/>
      <c r="G29" s="21"/>
      <c r="H29" s="21"/>
      <c r="I29" s="24"/>
    </row>
    <row r="30" spans="1:9" s="3" customFormat="1">
      <c r="A30" s="28" t="s">
        <v>52</v>
      </c>
      <c r="B30" s="28"/>
      <c r="C30" s="28"/>
      <c r="D30" s="28"/>
      <c r="E30" s="28"/>
      <c r="F30" s="28"/>
      <c r="G30" s="15"/>
      <c r="H30" s="18">
        <f>I9+SUM(H16:H28)</f>
        <v>95</v>
      </c>
      <c r="I30" s="9"/>
    </row>
    <row r="31" spans="1:9" s="4" customFormat="1" ht="15">
      <c r="A31" s="26"/>
      <c r="B31" s="26"/>
      <c r="C31" s="26"/>
      <c r="D31" s="26"/>
      <c r="E31" s="26"/>
      <c r="F31" s="26"/>
      <c r="G31" s="26"/>
    </row>
    <row r="32" spans="1:9" s="4" customFormat="1" ht="15">
      <c r="A32" s="27"/>
      <c r="B32" s="27"/>
      <c r="C32" s="27"/>
      <c r="D32" s="27"/>
      <c r="E32" s="27"/>
      <c r="F32" s="27"/>
      <c r="G32" s="27"/>
    </row>
    <row r="33" spans="1:7" s="4" customFormat="1" ht="15">
      <c r="A33" s="27"/>
      <c r="B33" s="27"/>
      <c r="C33" s="27"/>
      <c r="D33" s="27"/>
      <c r="E33" s="27"/>
      <c r="F33" s="27"/>
      <c r="G33" s="27"/>
    </row>
    <row r="34" spans="1:7" s="4" customFormat="1" ht="15">
      <c r="A34" s="26"/>
      <c r="B34" s="26"/>
      <c r="C34" s="26"/>
      <c r="D34" s="26"/>
      <c r="E34" s="26"/>
      <c r="F34" s="26"/>
      <c r="G34" s="26"/>
    </row>
    <row r="35" spans="1:7" s="4" customFormat="1" ht="15">
      <c r="D35" s="12"/>
      <c r="E35" s="12"/>
      <c r="G35" s="16"/>
    </row>
  </sheetData>
  <mergeCells count="64">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30:F30"/>
    <mergeCell ref="D25:D27"/>
    <mergeCell ref="D28:D29"/>
    <mergeCell ref="E16:E18"/>
    <mergeCell ref="E19:E21"/>
    <mergeCell ref="E22:E24"/>
    <mergeCell ref="E25:E27"/>
    <mergeCell ref="E28:E29"/>
    <mergeCell ref="F16:F18"/>
    <mergeCell ref="F19:F21"/>
    <mergeCell ref="F22:F24"/>
    <mergeCell ref="F25:F27"/>
    <mergeCell ref="A31:G31"/>
    <mergeCell ref="A32:G32"/>
    <mergeCell ref="A33:G33"/>
    <mergeCell ref="A34:G34"/>
    <mergeCell ref="A13:A14"/>
    <mergeCell ref="A15:A29"/>
    <mergeCell ref="B16:B27"/>
    <mergeCell ref="B28:B29"/>
    <mergeCell ref="C16:C18"/>
    <mergeCell ref="C19:C21"/>
    <mergeCell ref="C22:C24"/>
    <mergeCell ref="C25:C27"/>
    <mergeCell ref="C28:C29"/>
    <mergeCell ref="D16:D18"/>
    <mergeCell ref="D19:D21"/>
    <mergeCell ref="D22:D24"/>
    <mergeCell ref="F28:F29"/>
    <mergeCell ref="G16:G18"/>
    <mergeCell ref="G19:G21"/>
    <mergeCell ref="G22:G24"/>
    <mergeCell ref="G25:G27"/>
    <mergeCell ref="G28:G29"/>
    <mergeCell ref="H16:H18"/>
    <mergeCell ref="H19:H21"/>
    <mergeCell ref="H22:H24"/>
    <mergeCell ref="H25:H27"/>
    <mergeCell ref="H28:H29"/>
    <mergeCell ref="I16:I18"/>
    <mergeCell ref="I19:I21"/>
    <mergeCell ref="I22:I24"/>
    <mergeCell ref="I25:I27"/>
    <mergeCell ref="I28:I29"/>
  </mergeCells>
  <phoneticPr fontId="12" type="noConversion"/>
  <printOptions horizontalCentered="1"/>
  <pageMargins left="0.62992125984251968" right="0.31496062992125984" top="0.35433070866141736" bottom="0.35433070866141736" header="0.31496062992125984" footer="0.31496062992125984"/>
  <pageSetup paperSize="9" scale="7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4"/>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12.综合类 </vt:lpstr>
      <vt:lpstr>Sheet1</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2023-05-11T02:50:31Z</cp:lastPrinted>
  <dcterms:created xsi:type="dcterms:W3CDTF">2018-03-28T14:56:00Z</dcterms:created>
  <dcterms:modified xsi:type="dcterms:W3CDTF">2023-05-11T05:52:08Z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