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2.信息系统建设维护" sheetId="33" r:id="rId1"/>
  </sheets>
  <definedNames>
    <definedName name="_xlnm.Print_Area" localSheetId="0">'2.信息系统建设维护'!$A$1:$I$25</definedName>
  </definedNames>
  <calcPr calcId="162913"/>
</workbook>
</file>

<file path=xl/calcChain.xml><?xml version="1.0" encoding="utf-8"?>
<calcChain xmlns="http://schemas.openxmlformats.org/spreadsheetml/2006/main">
  <c r="H9" i="33" l="1"/>
  <c r="I9" i="33" s="1"/>
  <c r="H25" i="33" s="1"/>
</calcChain>
</file>

<file path=xl/sharedStrings.xml><?xml version="1.0" encoding="utf-8"?>
<sst xmlns="http://schemas.openxmlformats.org/spreadsheetml/2006/main" count="73" uniqueCount="61">
  <si>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</si>
  <si>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</si>
  <si>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</si>
  <si>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</si>
  <si>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</si>
  <si>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</si>
  <si>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</si>
  <si>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</si>
  <si>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</si>
  <si>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</si>
  <si>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</si>
  <si>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</si>
  <si>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</si>
  <si>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</si>
  <si>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</si>
  <si>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</si>
  <si>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</si>
  <si>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</si>
  <si>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</si>
  <si>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</si>
  <si>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</si>
  <si>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</si>
  <si>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</si>
  <si>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</si>
  <si>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</si>
  <si>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</si>
  <si>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</si>
  <si>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</si>
  <si>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</si>
  <si>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</si>
  <si>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</si>
  <si>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</si>
  <si>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</si>
  <si>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</si>
  <si>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</si>
  <si>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</si>
  <si>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北京市交通运输行政执法综合管理信息系统项目</t>
    <phoneticPr fontId="11" type="noConversion"/>
  </si>
  <si>
    <t>1项</t>
    <phoneticPr fontId="11" type="noConversion"/>
  </si>
  <si>
    <t>2项</t>
    <phoneticPr fontId="11" type="noConversion"/>
  </si>
  <si>
    <t>当年12月前</t>
    <phoneticPr fontId="11" type="noConversion"/>
  </si>
  <si>
    <t>高中低</t>
    <phoneticPr fontId="11" type="noConversion"/>
  </si>
  <si>
    <t>2项</t>
    <phoneticPr fontId="11" type="noConversion"/>
  </si>
  <si>
    <t>年度总体目标</t>
    <phoneticPr fontId="11" type="noConversion"/>
  </si>
  <si>
    <t>达成预期指标</t>
    <phoneticPr fontId="11" type="noConversion"/>
  </si>
  <si>
    <t>年初预算数</t>
    <phoneticPr fontId="11" type="noConversion"/>
  </si>
  <si>
    <t>1483.20611 万元</t>
    <phoneticPr fontId="11" type="noConversion"/>
  </si>
  <si>
    <t>北京市交通委员会</t>
    <phoneticPr fontId="11" type="noConversion"/>
  </si>
  <si>
    <t>李红霞</t>
    <phoneticPr fontId="11" type="noConversion"/>
  </si>
  <si>
    <t>北京市交通运输综合执法总队</t>
    <phoneticPr fontId="11" type="noConversion"/>
  </si>
  <si>
    <t>建设完善交通运输行政执法数据中心、交通运输行政执法信息共享与交换平台、行政执法综合管理相关业务应用系统（7大系统）、支撑系统、多套终端，以及软硬件支撑环境。拟实现执法办案智能化，跨区域、跨部门执法协同化，监督管理精细化，执法队伍管理规范化，执法服务公开化的目标。</t>
    <phoneticPr fontId="11" type="noConversion"/>
  </si>
  <si>
    <r>
      <rPr>
        <sz val="10.5"/>
        <rFont val="宋体"/>
        <family val="3"/>
        <charset val="134"/>
      </rPr>
      <t>开展信息资源建设</t>
    </r>
    <phoneticPr fontId="11" type="noConversion"/>
  </si>
  <si>
    <r>
      <rPr>
        <sz val="10.5"/>
        <rFont val="宋体"/>
        <family val="3"/>
        <charset val="134"/>
      </rPr>
      <t>开展应用子系统开发</t>
    </r>
    <phoneticPr fontId="11" type="noConversion"/>
  </si>
  <si>
    <r>
      <rPr>
        <sz val="10.5"/>
        <rFont val="宋体"/>
        <family val="3"/>
        <charset val="134"/>
      </rPr>
      <t>信息资源建设验收合格率</t>
    </r>
    <phoneticPr fontId="11" type="noConversion"/>
  </si>
  <si>
    <r>
      <rPr>
        <sz val="10.5"/>
        <rFont val="宋体"/>
        <family val="3"/>
        <charset val="134"/>
      </rPr>
      <t>系统开发验收合格率</t>
    </r>
    <phoneticPr fontId="11" type="noConversion"/>
  </si>
  <si>
    <r>
      <rPr>
        <sz val="10.5"/>
        <rFont val="宋体"/>
        <family val="3"/>
        <charset val="134"/>
      </rPr>
      <t>采购设备验收合格率</t>
    </r>
    <phoneticPr fontId="11" type="noConversion"/>
  </si>
  <si>
    <r>
      <rPr>
        <sz val="10.5"/>
        <rFont val="宋体"/>
        <family val="3"/>
        <charset val="134"/>
      </rPr>
      <t>完成子系统开发</t>
    </r>
    <phoneticPr fontId="11" type="noConversion"/>
  </si>
  <si>
    <r>
      <rPr>
        <sz val="10.5"/>
        <rFont val="宋体"/>
        <family val="3"/>
        <charset val="134"/>
      </rPr>
      <t>完成信息资源建设和软硬件设备采购</t>
    </r>
    <phoneticPr fontId="11" type="noConversion"/>
  </si>
  <si>
    <r>
      <rPr>
        <sz val="10.5"/>
        <rFont val="宋体"/>
        <family val="3"/>
        <charset val="134"/>
      </rPr>
      <t>项目预算控制数</t>
    </r>
    <phoneticPr fontId="11" type="noConversion"/>
  </si>
  <si>
    <r>
      <rPr>
        <sz val="10.5"/>
        <rFont val="宋体"/>
        <family val="3"/>
        <charset val="134"/>
      </rPr>
      <t>交通行政执法工作效率、执法案卷规范化水平</t>
    </r>
    <phoneticPr fontId="11" type="noConversion"/>
  </si>
  <si>
    <t>≤1508.02091万元</t>
    <phoneticPr fontId="11" type="noConversion"/>
  </si>
  <si>
    <t>支撑证据不足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</si>
</sst>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5" zoomScaleNormal="100" zoomScaleSheetLayoutView="100" workbookViewId="0">
      <selection activeCell="F21" sqref="F21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9.25" style="3" customWidth="1"/>
    <col min="5" max="5" width="17.25" style="3" customWidth="1"/>
    <col min="6" max="6" width="13.125" customWidth="1"/>
    <col min="7" max="7" width="7.875" style="4" customWidth="1"/>
    <col min="8" max="8" width="8.125" customWidth="1"/>
    <col min="9" max="9" width="13.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28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 t="s">
        <v>36</v>
      </c>
      <c r="D5" s="29"/>
      <c r="E5" s="29"/>
      <c r="F5" s="29"/>
      <c r="G5" s="29"/>
      <c r="H5" s="29"/>
      <c r="I5" s="29"/>
    </row>
    <row r="6" spans="1:9" s="12" customFormat="1">
      <c r="A6" s="29" t="s">
        <v>11</v>
      </c>
      <c r="B6" s="29"/>
      <c r="C6" s="29" t="s">
        <v>46</v>
      </c>
      <c r="D6" s="29"/>
      <c r="E6" s="29"/>
      <c r="F6" s="16" t="s">
        <v>2</v>
      </c>
      <c r="G6" s="29" t="s">
        <v>48</v>
      </c>
      <c r="H6" s="29"/>
      <c r="I6" s="29"/>
    </row>
    <row r="7" spans="1:9" s="14" customFormat="1">
      <c r="A7" s="30" t="s">
        <v>12</v>
      </c>
      <c r="B7" s="30"/>
      <c r="C7" s="30" t="s">
        <v>47</v>
      </c>
      <c r="D7" s="30"/>
      <c r="E7" s="30"/>
      <c r="F7" s="18" t="s">
        <v>13</v>
      </c>
      <c r="G7" s="30">
        <v>68335172</v>
      </c>
      <c r="H7" s="30"/>
      <c r="I7" s="30"/>
    </row>
    <row r="8" spans="1:9" s="12" customFormat="1">
      <c r="A8" s="29" t="s">
        <v>14</v>
      </c>
      <c r="B8" s="29"/>
      <c r="C8" s="16"/>
      <c r="D8" s="21" t="s">
        <v>44</v>
      </c>
      <c r="E8" s="16" t="s">
        <v>15</v>
      </c>
      <c r="F8" s="16" t="s">
        <v>16</v>
      </c>
      <c r="G8" s="16" t="s">
        <v>8</v>
      </c>
      <c r="H8" s="16" t="s">
        <v>17</v>
      </c>
      <c r="I8" s="21" t="s">
        <v>3</v>
      </c>
    </row>
    <row r="9" spans="1:9" s="12" customFormat="1" ht="13.5" customHeight="1">
      <c r="A9" s="29" t="s">
        <v>18</v>
      </c>
      <c r="B9" s="29"/>
      <c r="C9" s="24" t="s">
        <v>19</v>
      </c>
      <c r="D9" s="21">
        <v>1517.0124980000001</v>
      </c>
      <c r="E9" s="17">
        <v>1508.02091</v>
      </c>
      <c r="F9" s="16">
        <v>1483.2061100000001</v>
      </c>
      <c r="G9" s="16">
        <v>10</v>
      </c>
      <c r="H9" s="19">
        <f>+F9/E9</f>
        <v>0.98354479050293808</v>
      </c>
      <c r="I9" s="13">
        <f>G9*H9</f>
        <v>9.8354479050293815</v>
      </c>
    </row>
    <row r="10" spans="1:9" s="12" customFormat="1" ht="13.5" customHeight="1">
      <c r="A10" s="25"/>
      <c r="B10" s="25"/>
      <c r="C10" s="24" t="s">
        <v>20</v>
      </c>
      <c r="D10" s="21">
        <v>1517.0124980000001</v>
      </c>
      <c r="E10" s="17">
        <v>1508.02091</v>
      </c>
      <c r="F10" s="16">
        <v>1483.2061100000001</v>
      </c>
      <c r="G10" s="16" t="s">
        <v>21</v>
      </c>
      <c r="H10" s="21"/>
      <c r="I10" s="21" t="s">
        <v>21</v>
      </c>
    </row>
    <row r="11" spans="1:9" s="12" customFormat="1" ht="13.5" customHeight="1">
      <c r="A11" s="25"/>
      <c r="B11" s="25"/>
      <c r="C11" s="24" t="s">
        <v>22</v>
      </c>
      <c r="D11" s="21"/>
      <c r="E11" s="21"/>
      <c r="F11" s="16"/>
      <c r="G11" s="16" t="s">
        <v>21</v>
      </c>
      <c r="H11" s="21"/>
      <c r="I11" s="21" t="s">
        <v>21</v>
      </c>
    </row>
    <row r="12" spans="1:9" s="12" customFormat="1">
      <c r="A12" s="25"/>
      <c r="B12" s="25"/>
      <c r="C12" s="15" t="s">
        <v>23</v>
      </c>
      <c r="D12" s="21"/>
      <c r="E12" s="21"/>
      <c r="F12" s="16"/>
      <c r="G12" s="16" t="s">
        <v>21</v>
      </c>
      <c r="H12" s="21"/>
      <c r="I12" s="21" t="s">
        <v>21</v>
      </c>
    </row>
    <row r="13" spans="1:9" s="12" customFormat="1" ht="18" customHeight="1">
      <c r="A13" s="29" t="s">
        <v>42</v>
      </c>
      <c r="B13" s="29" t="s">
        <v>24</v>
      </c>
      <c r="C13" s="29"/>
      <c r="D13" s="29"/>
      <c r="E13" s="29"/>
      <c r="F13" s="29" t="s">
        <v>25</v>
      </c>
      <c r="G13" s="29"/>
      <c r="H13" s="29"/>
      <c r="I13" s="29"/>
    </row>
    <row r="14" spans="1:9" s="12" customFormat="1" ht="88.5" customHeight="1">
      <c r="A14" s="29"/>
      <c r="B14" s="31" t="s">
        <v>49</v>
      </c>
      <c r="C14" s="32"/>
      <c r="D14" s="32"/>
      <c r="E14" s="33"/>
      <c r="F14" s="31" t="s">
        <v>49</v>
      </c>
      <c r="G14" s="32"/>
      <c r="H14" s="32"/>
      <c r="I14" s="33"/>
    </row>
    <row r="15" spans="1:9" s="12" customFormat="1" ht="33" customHeight="1">
      <c r="A15" s="29" t="s">
        <v>4</v>
      </c>
      <c r="B15" s="21" t="s">
        <v>5</v>
      </c>
      <c r="C15" s="21" t="s">
        <v>6</v>
      </c>
      <c r="D15" s="16" t="s">
        <v>7</v>
      </c>
      <c r="E15" s="21" t="s">
        <v>26</v>
      </c>
      <c r="F15" s="21" t="s">
        <v>27</v>
      </c>
      <c r="G15" s="16" t="s">
        <v>8</v>
      </c>
      <c r="H15" s="16" t="s">
        <v>3</v>
      </c>
      <c r="I15" s="21" t="s">
        <v>10</v>
      </c>
    </row>
    <row r="16" spans="1:9" s="12" customFormat="1" ht="24" customHeight="1">
      <c r="A16" s="29"/>
      <c r="B16" s="29" t="s">
        <v>29</v>
      </c>
      <c r="C16" s="29" t="s">
        <v>31</v>
      </c>
      <c r="D16" s="37" t="s">
        <v>50</v>
      </c>
      <c r="E16" s="21" t="s">
        <v>37</v>
      </c>
      <c r="F16" s="21" t="s">
        <v>37</v>
      </c>
      <c r="G16" s="21">
        <v>7</v>
      </c>
      <c r="H16" s="17">
        <v>7</v>
      </c>
      <c r="I16" s="21"/>
    </row>
    <row r="17" spans="1:9" s="12" customFormat="1" ht="22.5" customHeight="1">
      <c r="A17" s="29"/>
      <c r="B17" s="29"/>
      <c r="C17" s="29"/>
      <c r="D17" s="37" t="s">
        <v>51</v>
      </c>
      <c r="E17" s="21" t="s">
        <v>41</v>
      </c>
      <c r="F17" s="21" t="s">
        <v>38</v>
      </c>
      <c r="G17" s="21">
        <v>8</v>
      </c>
      <c r="H17" s="17">
        <v>8</v>
      </c>
      <c r="I17" s="21"/>
    </row>
    <row r="18" spans="1:9" s="12" customFormat="1" ht="34.5" customHeight="1">
      <c r="A18" s="29"/>
      <c r="B18" s="29"/>
      <c r="C18" s="29" t="s">
        <v>32</v>
      </c>
      <c r="D18" s="37" t="s">
        <v>52</v>
      </c>
      <c r="E18" s="20">
        <v>1</v>
      </c>
      <c r="F18" s="20">
        <v>1</v>
      </c>
      <c r="G18" s="21">
        <v>5</v>
      </c>
      <c r="H18" s="17">
        <v>5</v>
      </c>
      <c r="I18" s="21"/>
    </row>
    <row r="19" spans="1:9" s="12" customFormat="1" ht="27.75" customHeight="1">
      <c r="A19" s="29"/>
      <c r="B19" s="29"/>
      <c r="C19" s="29"/>
      <c r="D19" s="37" t="s">
        <v>53</v>
      </c>
      <c r="E19" s="20">
        <v>1</v>
      </c>
      <c r="F19" s="20">
        <v>1</v>
      </c>
      <c r="G19" s="21">
        <v>4</v>
      </c>
      <c r="H19" s="17">
        <v>4</v>
      </c>
      <c r="I19" s="21"/>
    </row>
    <row r="20" spans="1:9" s="12" customFormat="1" ht="32.25" customHeight="1">
      <c r="A20" s="29"/>
      <c r="B20" s="29"/>
      <c r="C20" s="29"/>
      <c r="D20" s="37" t="s">
        <v>54</v>
      </c>
      <c r="E20" s="20">
        <v>1</v>
      </c>
      <c r="F20" s="20">
        <v>1</v>
      </c>
      <c r="G20" s="21">
        <v>4</v>
      </c>
      <c r="H20" s="17">
        <v>4</v>
      </c>
      <c r="I20" s="21"/>
    </row>
    <row r="21" spans="1:9" s="12" customFormat="1" ht="32.25" customHeight="1">
      <c r="A21" s="29"/>
      <c r="B21" s="29"/>
      <c r="C21" s="29" t="s">
        <v>33</v>
      </c>
      <c r="D21" s="37" t="s">
        <v>55</v>
      </c>
      <c r="E21" s="21" t="s">
        <v>39</v>
      </c>
      <c r="F21" s="21" t="s">
        <v>39</v>
      </c>
      <c r="G21" s="21">
        <v>6</v>
      </c>
      <c r="H21" s="17">
        <v>6</v>
      </c>
      <c r="I21" s="21"/>
    </row>
    <row r="22" spans="1:9" s="12" customFormat="1" ht="42" customHeight="1">
      <c r="A22" s="29"/>
      <c r="B22" s="29"/>
      <c r="C22" s="29"/>
      <c r="D22" s="37" t="s">
        <v>56</v>
      </c>
      <c r="E22" s="21" t="s">
        <v>39</v>
      </c>
      <c r="F22" s="21" t="s">
        <v>39</v>
      </c>
      <c r="G22" s="21">
        <v>6</v>
      </c>
      <c r="H22" s="17">
        <v>6</v>
      </c>
      <c r="I22" s="21"/>
    </row>
    <row r="23" spans="1:9" s="12" customFormat="1" ht="32.25" customHeight="1">
      <c r="A23" s="29"/>
      <c r="B23" s="29"/>
      <c r="C23" s="21" t="s">
        <v>34</v>
      </c>
      <c r="D23" s="37" t="s">
        <v>57</v>
      </c>
      <c r="E23" s="17" t="s">
        <v>59</v>
      </c>
      <c r="F23" s="21" t="s">
        <v>45</v>
      </c>
      <c r="G23" s="21">
        <v>10</v>
      </c>
      <c r="H23" s="17">
        <v>10</v>
      </c>
      <c r="I23" s="21"/>
    </row>
    <row r="24" spans="1:9" s="12" customFormat="1" ht="53.25" customHeight="1">
      <c r="A24" s="29"/>
      <c r="B24" s="21" t="s">
        <v>30</v>
      </c>
      <c r="C24" s="21" t="s">
        <v>35</v>
      </c>
      <c r="D24" s="37" t="s">
        <v>58</v>
      </c>
      <c r="E24" s="21" t="s">
        <v>40</v>
      </c>
      <c r="F24" s="21" t="s">
        <v>43</v>
      </c>
      <c r="G24" s="21">
        <v>40</v>
      </c>
      <c r="H24" s="17">
        <v>35</v>
      </c>
      <c r="I24" s="21" t="s">
        <v>60</v>
      </c>
    </row>
    <row r="25" spans="1:9" s="12" customFormat="1">
      <c r="A25" s="29" t="s">
        <v>9</v>
      </c>
      <c r="B25" s="29"/>
      <c r="C25" s="29"/>
      <c r="D25" s="29"/>
      <c r="E25" s="29"/>
      <c r="F25" s="29"/>
      <c r="G25" s="17"/>
      <c r="H25" s="22">
        <f>I9+SUM(H16:H24)</f>
        <v>94.835447905029383</v>
      </c>
      <c r="I25" s="23"/>
    </row>
    <row r="26" spans="1:9" s="9" customFormat="1" ht="14.25">
      <c r="A26" s="34"/>
      <c r="B26" s="34"/>
      <c r="C26" s="34"/>
      <c r="D26" s="34"/>
      <c r="E26" s="34"/>
      <c r="F26" s="34"/>
      <c r="G26" s="34"/>
    </row>
    <row r="27" spans="1:9" s="8" customFormat="1" ht="14.25">
      <c r="A27" s="35"/>
      <c r="B27" s="36"/>
      <c r="C27" s="36"/>
      <c r="D27" s="36"/>
      <c r="E27" s="36"/>
      <c r="F27" s="36"/>
      <c r="G27" s="36"/>
    </row>
    <row r="28" spans="1:9" s="8" customFormat="1" ht="14.25">
      <c r="A28" s="36"/>
      <c r="B28" s="36"/>
      <c r="C28" s="36"/>
      <c r="D28" s="36"/>
      <c r="E28" s="36"/>
      <c r="F28" s="36"/>
      <c r="G28" s="36"/>
    </row>
    <row r="29" spans="1:9" s="8" customFormat="1" ht="14.25">
      <c r="A29" s="34"/>
      <c r="B29" s="34"/>
      <c r="C29" s="34"/>
      <c r="D29" s="34"/>
      <c r="E29" s="34"/>
      <c r="F29" s="34"/>
      <c r="G29" s="34"/>
    </row>
    <row r="30" spans="1:9" s="8" customFormat="1" ht="14.25">
      <c r="D30" s="10"/>
      <c r="E30" s="10"/>
      <c r="G30" s="11"/>
    </row>
  </sheetData>
  <mergeCells count="31">
    <mergeCell ref="A25:F25"/>
    <mergeCell ref="A26:G26"/>
    <mergeCell ref="A27:G27"/>
    <mergeCell ref="A28:G28"/>
    <mergeCell ref="A29:G29"/>
    <mergeCell ref="A15:A24"/>
    <mergeCell ref="B16:B23"/>
    <mergeCell ref="C16:C17"/>
    <mergeCell ref="C18:C20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2023-05-14T09:35:01Z</cp:lastPrinted>
  <dcterms:created xsi:type="dcterms:W3CDTF">2018-03-28T06:56:00Z</dcterms:created>
  <dcterms:modified xsi:type="dcterms:W3CDTF">2023-05-14T09:35:08Z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