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'!$A$1:$I$24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4" i="41" s="1"/>
</calcChain>
</file>

<file path=xl/sharedStrings.xml><?xml version="1.0" encoding="utf-8"?>
<sst xmlns="http://schemas.openxmlformats.org/spreadsheetml/2006/main" count="81" uniqueCount="67">
  <si>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</si>
  <si>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</si>
  <si>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</si>
  <si>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</si>
  <si>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</si>
  <si>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</si>
  <si>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</si>
  <si>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</si>
  <si>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</si>
  <si>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</si>
  <si>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</si>
  <si>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</si>
  <si>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</si>
  <si>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</si>
  <si>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</si>
  <si>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</si>
  <si>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</si>
  <si>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</si>
  <si>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</si>
  <si>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</si>
  <si>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</si>
  <si>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</si>
  <si>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</si>
  <si>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</si>
  <si>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</si>
  <si>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</si>
  <si>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</si>
  <si>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</si>
  <si>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</si>
  <si>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</si>
  <si>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</si>
  <si>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</si>
  <si>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</si>
  <si>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</si>
  <si>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</si>
  <si>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</si>
  <si>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为保证交通运输市场监管的需要和执法工作的正常开展，几年来，总队执法工作一直沿用外聘交通协管员协助开展监管工作的做法，以满足执法工作需要，协助执法工作顺利开展。资金支付进度：按照合同约定按月支付费用，12月底完成全部资金支付工作</t>
    <phoneticPr fontId="11" type="noConversion"/>
  </si>
  <si>
    <t>≥95%</t>
    <phoneticPr fontId="11" type="noConversion"/>
  </si>
  <si>
    <t>符合工作守则要求</t>
  </si>
  <si>
    <t>优良中低差</t>
  </si>
  <si>
    <t>资金支付进度：按照合同约定按月支付费用，12月底完成全部资金支付工作</t>
    <phoneticPr fontId="11" type="noConversion"/>
  </si>
  <si>
    <t>项目实施进度：日常协助执法</t>
  </si>
  <si>
    <t>4150元/人*月</t>
    <phoneticPr fontId="11" type="noConversion"/>
  </si>
  <si>
    <t>756.96万元</t>
    <phoneticPr fontId="11" type="noConversion"/>
  </si>
  <si>
    <t>北京市交通运输综合执法总队</t>
    <phoneticPr fontId="11" type="noConversion"/>
  </si>
  <si>
    <t>陈铁</t>
    <phoneticPr fontId="11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</si>
  <si>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1" type="noConversion"/>
  </si>
  <si>
    <t>152人</t>
    <phoneticPr fontId="11" type="noConversion"/>
  </si>
  <si>
    <t>142人</t>
    <phoneticPr fontId="11" type="noConversion"/>
  </si>
  <si>
    <t>707.99万元</t>
    <phoneticPr fontId="11" type="noConversion"/>
  </si>
  <si>
    <t>优</t>
    <phoneticPr fontId="11" type="noConversion"/>
  </si>
  <si>
    <t>≥95%</t>
    <phoneticPr fontId="11" type="noConversion"/>
  </si>
  <si>
    <t>受疫情影响人员流动受限，无法办理入职，支出费用降低。</t>
    <phoneticPr fontId="11" type="noConversion"/>
  </si>
  <si>
    <t>受疫情影响人员流动受限，无法办理入职，人员数量未达标。</t>
    <phoneticPr fontId="11" type="noConversion"/>
  </si>
  <si>
    <t>项目预期目标基本达成，因受疫情影响导致部分偏差。</t>
    <phoneticPr fontId="11" type="noConversion"/>
  </si>
  <si>
    <t>效益指标（40分）</t>
    <phoneticPr fontId="11" type="noConversion"/>
  </si>
  <si>
    <t>效益指标（40分）</t>
    <phoneticPr fontId="11" type="noConversion"/>
  </si>
  <si>
    <t>保安服务费项目</t>
    <phoneticPr fontId="11" type="noConversion"/>
  </si>
  <si>
    <t>协助执法人员工作人数</t>
  </si>
  <si>
    <t>出勤率</t>
  </si>
  <si>
    <t>人均支付标准</t>
  </si>
  <si>
    <t>确保机关及大队执法工作保障有力及服务到位，外勤执法协助做好安全工作，不发生大的事件。内勤工作不发生群体性事件。</t>
  </si>
  <si>
    <t>北京市交通委员会</t>
    <phoneticPr fontId="11" type="noConversion"/>
  </si>
  <si>
    <t>优</t>
    <phoneticPr fontId="11" type="noConversion"/>
  </si>
  <si>
    <t>支撑证据不足</t>
    <phoneticPr fontId="11" type="noConversion"/>
  </si>
  <si>
    <t>按照合同约定按月支付费用，12月底完成全部资金支付工作</t>
    <phoneticPr fontId="11" type="noConversion"/>
  </si>
  <si>
    <t>符合相关要求规定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</si>
</sst>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topLeftCell="A14" zoomScaleNormal="115" zoomScaleSheetLayoutView="100" workbookViewId="0">
      <selection activeCell="F18" sqref="F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2.25" style="3" bestFit="1" customWidth="1"/>
    <col min="6" max="6" width="12.625" customWidth="1"/>
    <col min="7" max="7" width="5" style="4" bestFit="1" customWidth="1"/>
    <col min="8" max="8" width="6.75" bestFit="1" customWidth="1"/>
    <col min="9" max="9" width="25.5" customWidth="1"/>
  </cols>
  <sheetData>
    <row r="1" spans="1:11" ht="20.25">
      <c r="A1" s="32"/>
      <c r="B1" s="32"/>
      <c r="C1" s="32"/>
      <c r="D1" s="32"/>
      <c r="E1" s="32"/>
      <c r="F1" s="32"/>
      <c r="G1" s="32"/>
    </row>
    <row r="2" spans="1:11" s="1" customFormat="1" ht="22.5" customHeight="1">
      <c r="A2" s="33" t="s">
        <v>46</v>
      </c>
      <c r="B2" s="33"/>
      <c r="C2" s="33"/>
      <c r="D2" s="33"/>
      <c r="E2" s="33"/>
      <c r="F2" s="33"/>
      <c r="G2" s="33"/>
      <c r="H2" s="33"/>
      <c r="I2" s="33"/>
    </row>
    <row r="3" spans="1:11" s="2" customFormat="1" ht="18.75" customHeight="1">
      <c r="A3" s="34" t="s">
        <v>30</v>
      </c>
      <c r="B3" s="34"/>
      <c r="C3" s="34"/>
      <c r="D3" s="34"/>
      <c r="E3" s="34"/>
      <c r="F3" s="34"/>
      <c r="G3" s="34"/>
      <c r="H3" s="34"/>
      <c r="I3" s="34"/>
    </row>
    <row r="4" spans="1:11" s="2" customFormat="1" ht="11.25" customHeight="1">
      <c r="A4" s="6"/>
      <c r="B4" s="6"/>
      <c r="C4" s="6"/>
      <c r="D4" s="5"/>
      <c r="E4" s="5"/>
      <c r="F4" s="6"/>
      <c r="G4" s="7"/>
    </row>
    <row r="5" spans="1:11" s="12" customFormat="1">
      <c r="A5" s="35" t="s">
        <v>0</v>
      </c>
      <c r="B5" s="35"/>
      <c r="C5" s="35" t="s">
        <v>57</v>
      </c>
      <c r="D5" s="35"/>
      <c r="E5" s="35"/>
      <c r="F5" s="35"/>
      <c r="G5" s="35"/>
      <c r="H5" s="35"/>
      <c r="I5" s="35"/>
    </row>
    <row r="6" spans="1:11" s="12" customFormat="1">
      <c r="A6" s="35" t="s">
        <v>12</v>
      </c>
      <c r="B6" s="35"/>
      <c r="C6" s="35" t="s">
        <v>62</v>
      </c>
      <c r="D6" s="35"/>
      <c r="E6" s="35"/>
      <c r="F6" s="16" t="s">
        <v>1</v>
      </c>
      <c r="G6" s="35" t="s">
        <v>44</v>
      </c>
      <c r="H6" s="35"/>
      <c r="I6" s="35"/>
    </row>
    <row r="7" spans="1:11" s="14" customFormat="1">
      <c r="A7" s="36" t="s">
        <v>13</v>
      </c>
      <c r="B7" s="36"/>
      <c r="C7" s="36" t="s">
        <v>45</v>
      </c>
      <c r="D7" s="36"/>
      <c r="E7" s="36"/>
      <c r="F7" s="18" t="s">
        <v>14</v>
      </c>
      <c r="G7" s="36">
        <v>68366616</v>
      </c>
      <c r="H7" s="36"/>
      <c r="I7" s="36"/>
    </row>
    <row r="8" spans="1:11" s="12" customFormat="1">
      <c r="A8" s="35" t="s">
        <v>15</v>
      </c>
      <c r="B8" s="35"/>
      <c r="C8" s="16">
        <v>756.96</v>
      </c>
      <c r="D8" s="23" t="s">
        <v>16</v>
      </c>
      <c r="E8" s="16" t="s">
        <v>17</v>
      </c>
      <c r="F8" s="16" t="s">
        <v>18</v>
      </c>
      <c r="G8" s="16" t="s">
        <v>8</v>
      </c>
      <c r="H8" s="16" t="s">
        <v>19</v>
      </c>
      <c r="I8" s="23" t="s">
        <v>2</v>
      </c>
    </row>
    <row r="9" spans="1:11" s="12" customFormat="1" ht="13.5" customHeight="1">
      <c r="A9" s="35" t="s">
        <v>20</v>
      </c>
      <c r="B9" s="35"/>
      <c r="C9" s="15" t="s">
        <v>21</v>
      </c>
      <c r="D9" s="16">
        <v>756.96</v>
      </c>
      <c r="E9" s="16">
        <v>756.96</v>
      </c>
      <c r="F9" s="20">
        <v>707.99</v>
      </c>
      <c r="G9" s="16">
        <v>10</v>
      </c>
      <c r="H9" s="19">
        <f>+F9/E9</f>
        <v>0.93530701754385959</v>
      </c>
      <c r="I9" s="13">
        <f>G9*H9</f>
        <v>9.3530701754385959</v>
      </c>
    </row>
    <row r="10" spans="1:11" s="12" customFormat="1" ht="13.5" customHeight="1">
      <c r="A10" s="31"/>
      <c r="B10" s="31"/>
      <c r="C10" s="15" t="s">
        <v>22</v>
      </c>
      <c r="D10" s="23">
        <v>412.67214100000001</v>
      </c>
      <c r="E10" s="17">
        <v>412.67214100000001</v>
      </c>
      <c r="F10" s="16">
        <v>412.67214100000001</v>
      </c>
      <c r="G10" s="16" t="s">
        <v>23</v>
      </c>
      <c r="H10" s="23"/>
      <c r="I10" s="23" t="s">
        <v>23</v>
      </c>
    </row>
    <row r="11" spans="1:11" s="12" customFormat="1" ht="13.5" customHeight="1">
      <c r="A11" s="31"/>
      <c r="B11" s="31"/>
      <c r="C11" s="15" t="s">
        <v>24</v>
      </c>
      <c r="D11" s="23">
        <v>0</v>
      </c>
      <c r="E11" s="23">
        <v>0</v>
      </c>
      <c r="F11" s="16"/>
      <c r="G11" s="16" t="s">
        <v>23</v>
      </c>
      <c r="H11" s="23"/>
      <c r="I11" s="23" t="s">
        <v>23</v>
      </c>
    </row>
    <row r="12" spans="1:11" s="12" customFormat="1">
      <c r="A12" s="31"/>
      <c r="B12" s="31"/>
      <c r="C12" s="15" t="s">
        <v>25</v>
      </c>
      <c r="D12" s="23">
        <v>344.28785900000003</v>
      </c>
      <c r="E12" s="23">
        <v>344.28785900000003</v>
      </c>
      <c r="F12" s="16">
        <v>295.317859</v>
      </c>
      <c r="G12" s="16" t="s">
        <v>23</v>
      </c>
      <c r="H12" s="23"/>
      <c r="I12" s="23" t="s">
        <v>23</v>
      </c>
    </row>
    <row r="13" spans="1:11" s="12" customFormat="1" ht="18" customHeight="1">
      <c r="A13" s="35" t="s">
        <v>3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11" s="12" customFormat="1" ht="70.5" customHeight="1">
      <c r="A14" s="35"/>
      <c r="B14" s="37" t="s">
        <v>36</v>
      </c>
      <c r="C14" s="38"/>
      <c r="D14" s="38"/>
      <c r="E14" s="39"/>
      <c r="F14" s="37" t="s">
        <v>54</v>
      </c>
      <c r="G14" s="38"/>
      <c r="H14" s="38"/>
      <c r="I14" s="39"/>
    </row>
    <row r="15" spans="1:11" s="12" customFormat="1" ht="22.5" customHeight="1">
      <c r="A15" s="35" t="s">
        <v>4</v>
      </c>
      <c r="B15" s="23" t="s">
        <v>5</v>
      </c>
      <c r="C15" s="23" t="s">
        <v>6</v>
      </c>
      <c r="D15" s="16" t="s">
        <v>7</v>
      </c>
      <c r="E15" s="23" t="s">
        <v>28</v>
      </c>
      <c r="F15" s="23" t="s">
        <v>29</v>
      </c>
      <c r="G15" s="16" t="s">
        <v>8</v>
      </c>
      <c r="H15" s="16" t="s">
        <v>2</v>
      </c>
      <c r="I15" s="23" t="s">
        <v>11</v>
      </c>
      <c r="K15" s="21"/>
    </row>
    <row r="16" spans="1:11" s="12" customFormat="1" ht="38.25" customHeight="1">
      <c r="A16" s="35"/>
      <c r="B16" s="35" t="s">
        <v>31</v>
      </c>
      <c r="C16" s="23" t="s">
        <v>32</v>
      </c>
      <c r="D16" s="25" t="s">
        <v>58</v>
      </c>
      <c r="E16" s="24" t="s">
        <v>47</v>
      </c>
      <c r="F16" s="24" t="s">
        <v>48</v>
      </c>
      <c r="G16" s="17">
        <v>15</v>
      </c>
      <c r="H16" s="17">
        <v>14</v>
      </c>
      <c r="I16" s="22" t="s">
        <v>53</v>
      </c>
    </row>
    <row r="17" spans="1:9" s="12" customFormat="1" ht="29.25" customHeight="1">
      <c r="A17" s="35"/>
      <c r="B17" s="35"/>
      <c r="C17" s="35" t="s">
        <v>33</v>
      </c>
      <c r="D17" s="26" t="s">
        <v>38</v>
      </c>
      <c r="E17" s="27" t="s">
        <v>39</v>
      </c>
      <c r="F17" s="27" t="s">
        <v>63</v>
      </c>
      <c r="G17" s="17">
        <v>6</v>
      </c>
      <c r="H17" s="17">
        <v>6</v>
      </c>
      <c r="I17" s="30" t="s">
        <v>66</v>
      </c>
    </row>
    <row r="18" spans="1:9" s="12" customFormat="1" ht="32.450000000000003" customHeight="1">
      <c r="A18" s="35"/>
      <c r="B18" s="35"/>
      <c r="C18" s="35"/>
      <c r="D18" s="26" t="s">
        <v>59</v>
      </c>
      <c r="E18" s="23" t="s">
        <v>37</v>
      </c>
      <c r="F18" s="23" t="s">
        <v>51</v>
      </c>
      <c r="G18" s="17">
        <v>7</v>
      </c>
      <c r="H18" s="17">
        <v>7</v>
      </c>
      <c r="I18" s="23"/>
    </row>
    <row r="19" spans="1:9" s="12" customFormat="1" ht="64.5" customHeight="1">
      <c r="A19" s="35"/>
      <c r="B19" s="35"/>
      <c r="C19" s="35" t="s">
        <v>34</v>
      </c>
      <c r="D19" s="26" t="s">
        <v>40</v>
      </c>
      <c r="E19" s="27" t="s">
        <v>39</v>
      </c>
      <c r="F19" s="27" t="s">
        <v>50</v>
      </c>
      <c r="G19" s="17">
        <v>6</v>
      </c>
      <c r="H19" s="17">
        <v>6</v>
      </c>
      <c r="I19" s="23" t="s">
        <v>65</v>
      </c>
    </row>
    <row r="20" spans="1:9" s="12" customFormat="1" ht="44.25" customHeight="1">
      <c r="A20" s="35"/>
      <c r="B20" s="35"/>
      <c r="C20" s="35"/>
      <c r="D20" s="26" t="s">
        <v>41</v>
      </c>
      <c r="E20" s="27" t="s">
        <v>39</v>
      </c>
      <c r="F20" s="27" t="s">
        <v>50</v>
      </c>
      <c r="G20" s="17">
        <v>6</v>
      </c>
      <c r="H20" s="17">
        <v>6</v>
      </c>
      <c r="I20" s="23" t="s">
        <v>66</v>
      </c>
    </row>
    <row r="21" spans="1:9" s="12" customFormat="1" ht="30" customHeight="1">
      <c r="A21" s="35"/>
      <c r="B21" s="35"/>
      <c r="C21" s="40" t="s">
        <v>35</v>
      </c>
      <c r="D21" s="26" t="s">
        <v>60</v>
      </c>
      <c r="E21" s="27" t="s">
        <v>42</v>
      </c>
      <c r="F21" s="27" t="s">
        <v>42</v>
      </c>
      <c r="G21" s="17">
        <v>5</v>
      </c>
      <c r="H21" s="17">
        <v>5</v>
      </c>
      <c r="I21" s="23"/>
    </row>
    <row r="22" spans="1:9" s="12" customFormat="1" ht="39" customHeight="1">
      <c r="A22" s="35"/>
      <c r="B22" s="35"/>
      <c r="C22" s="41"/>
      <c r="D22" s="26" t="s">
        <v>9</v>
      </c>
      <c r="E22" s="23" t="s">
        <v>43</v>
      </c>
      <c r="F22" s="23" t="s">
        <v>49</v>
      </c>
      <c r="G22" s="17">
        <v>5</v>
      </c>
      <c r="H22" s="17">
        <v>5</v>
      </c>
      <c r="I22" s="22" t="s">
        <v>52</v>
      </c>
    </row>
    <row r="23" spans="1:9" s="12" customFormat="1" ht="88.5" customHeight="1">
      <c r="A23" s="35"/>
      <c r="B23" s="23" t="s">
        <v>55</v>
      </c>
      <c r="C23" s="23" t="s">
        <v>56</v>
      </c>
      <c r="D23" s="26" t="s">
        <v>61</v>
      </c>
      <c r="E23" s="27" t="s">
        <v>39</v>
      </c>
      <c r="F23" s="27" t="s">
        <v>50</v>
      </c>
      <c r="G23" s="17">
        <v>40</v>
      </c>
      <c r="H23" s="17">
        <v>35</v>
      </c>
      <c r="I23" s="23" t="s">
        <v>64</v>
      </c>
    </row>
    <row r="24" spans="1:9" s="12" customFormat="1">
      <c r="A24" s="35" t="s">
        <v>10</v>
      </c>
      <c r="B24" s="35"/>
      <c r="C24" s="35"/>
      <c r="D24" s="35"/>
      <c r="E24" s="35"/>
      <c r="F24" s="35"/>
      <c r="G24" s="17"/>
      <c r="H24" s="28">
        <f>I9+SUM(H16:H23)</f>
        <v>93.353070175438603</v>
      </c>
      <c r="I24" s="29"/>
    </row>
    <row r="25" spans="1:9" s="9" customFormat="1" ht="14.25">
      <c r="A25" s="42"/>
      <c r="B25" s="42"/>
      <c r="C25" s="42"/>
      <c r="D25" s="42"/>
      <c r="E25" s="42"/>
      <c r="F25" s="42"/>
      <c r="G25" s="42"/>
    </row>
    <row r="26" spans="1:9" s="8" customFormat="1" ht="14.25">
      <c r="A26" s="43"/>
      <c r="B26" s="43"/>
      <c r="C26" s="43"/>
      <c r="D26" s="43"/>
      <c r="E26" s="43"/>
      <c r="F26" s="43"/>
      <c r="G26" s="43"/>
    </row>
    <row r="27" spans="1:9" s="8" customFormat="1" ht="14.25">
      <c r="A27" s="43"/>
      <c r="B27" s="43"/>
      <c r="C27" s="43"/>
      <c r="D27" s="43"/>
      <c r="E27" s="43"/>
      <c r="F27" s="43"/>
      <c r="G27" s="43"/>
    </row>
    <row r="28" spans="1:9" s="8" customFormat="1" ht="14.25">
      <c r="A28" s="42"/>
      <c r="B28" s="42"/>
      <c r="C28" s="42"/>
      <c r="D28" s="42"/>
      <c r="E28" s="42"/>
      <c r="F28" s="42"/>
      <c r="G28" s="42"/>
    </row>
    <row r="29" spans="1:9" s="8" customFormat="1" ht="14.25">
      <c r="D29" s="10"/>
      <c r="E29" s="10"/>
      <c r="G29" s="11"/>
    </row>
  </sheetData>
  <mergeCells count="31">
    <mergeCell ref="A24:F24"/>
    <mergeCell ref="A25:G25"/>
    <mergeCell ref="A26:G26"/>
    <mergeCell ref="A27:G27"/>
    <mergeCell ref="A28:G28"/>
    <mergeCell ref="A15:A23"/>
    <mergeCell ref="B16:B22"/>
    <mergeCell ref="C17:C18"/>
    <mergeCell ref="C19:C20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2023-05-14T09:24:07Z</cp:lastPrinted>
  <dcterms:created xsi:type="dcterms:W3CDTF">2018-03-28T06:56:00Z</dcterms:created>
  <dcterms:modified xsi:type="dcterms:W3CDTF">2023-05-14T09:24:17Z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