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98CDCDB4-C3C0-4662-B2EA-FCF98E997478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30" i="41" s="1"/>
</calcChain>
</file>

<file path=xl/sharedStrings.xml><?xml version="1.0" encoding="utf-8"?>
<sst xmlns="http://schemas.openxmlformats.org/spreadsheetml/2006/main" count="99" uniqueCount="72">
  <si>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</si>
  <si>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</si>
  <si>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</si>
  <si>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</si>
  <si>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委科技处</t>
  </si>
  <si>
    <t>实施单位</t>
  </si>
  <si>
    <t xml:space="preserve">北京市智慧交通发展中心(北京市机动车调控管理事务中心) </t>
  </si>
  <si>
    <t>项目负责人</t>
  </si>
  <si>
    <t>张伟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</si>
  <si>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</si>
  <si>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</si>
  <si>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</si>
  <si>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</si>
  <si>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</si>
  <si>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</si>
  <si>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</si>
  <si>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</si>
  <si>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</si>
  <si>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</si>
  <si>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</si>
  <si>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</si>
  <si>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</si>
  <si>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</si>
  <si>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</si>
  <si>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</si>
  <si>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</si>
  <si>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检验是否能够通过已部署的检测、防护体系，监测、分析排查事件原因，迅速完成处置，验证网络安全应急预案能否支撑应急响应工作流程，协助修订和完善网络安全应急预案及应急组织体系，协助开展安全评估和安全加固工作。 2、对交通委机关单位及委属事业单位的所有信息系统、行业重点单位的重要信息系统（含国家关键信息基础设施、市级重要信息系统）开展全面定期排查，梳理全委及各单位建设、运行、使用的信息化基础设施、信息系统等相关的信息，建立完整的网络安全风险要素台账；根据全委网络安全风险防范要求，梳理和识别网络安全风险要素，并开展相应安全风险评估；建立并定期提交排查评估后的“交通委及重点行业网络安全风险要素清单及评估报告”。</t>
  </si>
  <si>
    <t>1、检验是否能够通过已部署的检测、防护体系，监测、分析排查事件原因，迅速完成处置，验证网络安全应急预案能否支撑应急响应工作流程，协助修订和完善网络安全应急预案及应急组织体系，协助开展安全评估和安全加固工作。 2、对交通委机关单位及委属事业单位的所有信息系统、行业重点单位的重要信息系统（含国家关键信息基础设施、市级重要信息系统）开展全面定期排查，梳理全委及各单位建设、运行、使用的信息化基础设施、信息系统等相关的信息，建立完整的网络安全风险要素台账；根据全委网络安全风险防范要求，梳理和识别网络安全风险要素，并开展相应安全风险评估；建立并定期提交排查评估后的“交通委及重点行业网络安全风险要素清单及评估报告”。
3、根据国家、本市网络安全部门组织的实战攻防测试或演练，结合交通委管理范围内的网格（包括但不限于信息系统），在保证安全的前提下，组织开展不少于3支专业队伍且不少于30个演练目标的实战攻防演练。检验目标网络的安全防护合规性、应急处置能力水平，出具“交通委网络安全实战攻防演练及应急响应能力分析报告”（包括但不限于演练方案、攻防过程、测试结果、攻测水平比较、应急响应能力比较、风险评估、工作建议等）。重保前至少开展一次事件处置类网络安全演练，开展一次灾备恢复应急演练。确保重保单位、网站和网络系统主管部门、责任单位、运维单位、应急处置队伍之间无缝对接，高效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</si>
  <si>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</si>
  <si>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</si>
  <si>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</si>
  <si>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</si>
  <si>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</si>
  <si>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</si>
  <si>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</si>
  <si>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</si>
  <si>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</si>
  <si>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《信息化基础设施调查表》</t>
  </si>
  <si>
    <t>1个</t>
  </si>
  <si>
    <t>定期提交全委《交通委及重点行业网络安全风险要素清单及评估报告》</t>
  </si>
  <si>
    <t>《网络安全风险要素台账》</t>
  </si>
  <si>
    <t>质量指标
（13分）</t>
  </si>
  <si>
    <t>验收合格率</t>
  </si>
  <si>
    <t>≥100%</t>
  </si>
  <si>
    <t>全委全委机关事业单位信息系统、服务器、信息化基础设施数量覆盖率</t>
  </si>
  <si>
    <t>时效指标
（12分）</t>
  </si>
  <si>
    <t>项目启动</t>
  </si>
  <si>
    <t>2022年2月下旬完成项目大纲评审</t>
  </si>
  <si>
    <t>2022年4月完成合同签署</t>
  </si>
  <si>
    <t>由于疫情影响，同时财政经费批复稍晚，导致项目启动较迟。</t>
  </si>
  <si>
    <t>项目验收</t>
  </si>
  <si>
    <t>2022年12月下旬完成项目验收</t>
  </si>
  <si>
    <t>成本指标
（10分）</t>
  </si>
  <si>
    <t>项目预算控制数</t>
  </si>
  <si>
    <t>48.8714万元</t>
  </si>
  <si>
    <t>效益指标（40分）</t>
  </si>
  <si>
    <t>效益指标
（30分）</t>
  </si>
  <si>
    <t>社会效益</t>
  </si>
  <si>
    <t>提高委机关单位及重点单位在重保期间做到风险隐患快速定位、信息通报快速到达、风险处置及时有效</t>
  </si>
  <si>
    <t>得到提升</t>
  </si>
  <si>
    <t>有效强化北京市交通行业相关人员网络安全风险意识。</t>
  </si>
  <si>
    <t>效促进信息系统的安全防护能力水平提升</t>
  </si>
  <si>
    <t>得到改善</t>
  </si>
  <si>
    <t>相应满意度指标</t>
  </si>
  <si>
    <t>总分</t>
  </si>
  <si>
    <t>北京市交通委网络安全应急及攻防演练</t>
    <phoneticPr fontId="11" type="noConversion"/>
  </si>
  <si>
    <t>1份</t>
    <phoneticPr fontId="11" type="noConversion"/>
  </si>
  <si>
    <t>48.8714万元</t>
    <phoneticPr fontId="11" type="noConversion"/>
  </si>
  <si>
    <t>支撑依据不足</t>
    <phoneticPr fontId="11" type="noConversion"/>
  </si>
  <si>
    <t>服务对象
满意度指标
（10分）</t>
    <phoneticPr fontId="11" type="noConversion"/>
  </si>
  <si>
    <t>交通委机关单位及委属事业单位《信息系统调查》</t>
  </si>
  <si>
    <t>生态效益指标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</si>
</sst>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10" fontId="12" fillId="2" borderId="2" xfId="0" applyNumberFormat="1" applyFont="1" applyFill="1" applyBorder="1" applyAlignment="1">
      <alignment horizontal="center" vertical="center" wrapText="1"/>
    </xf>
    <xf numFmtId="178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left" vertical="center" wrapText="1"/>
    </xf>
    <xf numFmtId="178" fontId="14" fillId="2" borderId="2" xfId="0" applyNumberFormat="1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="80" zoomScaleNormal="80" workbookViewId="0">
      <selection activeCell="A5" sqref="A5:I3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4" customWidth="1"/>
    <col min="5" max="5" width="19.6328125" style="4" customWidth="1"/>
    <col min="6" max="6" width="12.6328125" customWidth="1"/>
    <col min="7" max="7" width="11" style="5" customWidth="1"/>
    <col min="8" max="8" width="15.90625" customWidth="1"/>
    <col min="9" max="9" width="3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2" t="s">
        <v>2</v>
      </c>
      <c r="B5" s="12"/>
      <c r="C5" s="12" t="s">
        <v>65</v>
      </c>
      <c r="D5" s="12"/>
      <c r="E5" s="12"/>
      <c r="F5" s="12"/>
      <c r="G5" s="12"/>
      <c r="H5" s="12"/>
      <c r="I5" s="12"/>
    </row>
    <row r="6" spans="1:9" s="3" customFormat="1">
      <c r="A6" s="12" t="s">
        <v>3</v>
      </c>
      <c r="B6" s="12"/>
      <c r="C6" s="12" t="s">
        <v>4</v>
      </c>
      <c r="D6" s="12"/>
      <c r="E6" s="12"/>
      <c r="F6" s="13" t="s">
        <v>5</v>
      </c>
      <c r="G6" s="12" t="s">
        <v>6</v>
      </c>
      <c r="H6" s="12"/>
      <c r="I6" s="12"/>
    </row>
    <row r="7" spans="1:9" s="3" customFormat="1">
      <c r="A7" s="12" t="s">
        <v>7</v>
      </c>
      <c r="B7" s="12"/>
      <c r="C7" s="12" t="s">
        <v>8</v>
      </c>
      <c r="D7" s="12"/>
      <c r="E7" s="12"/>
      <c r="F7" s="13" t="s">
        <v>9</v>
      </c>
      <c r="G7" s="12">
        <v>57078908</v>
      </c>
      <c r="H7" s="12"/>
      <c r="I7" s="12"/>
    </row>
    <row r="8" spans="1:9" s="3" customFormat="1">
      <c r="A8" s="12" t="s">
        <v>10</v>
      </c>
      <c r="B8" s="12"/>
      <c r="C8" s="13"/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</row>
    <row r="9" spans="1:9" s="3" customFormat="1" ht="13.5" customHeight="1">
      <c r="A9" s="12" t="s">
        <v>17</v>
      </c>
      <c r="B9" s="12"/>
      <c r="C9" s="14" t="s">
        <v>18</v>
      </c>
      <c r="D9" s="13">
        <v>48.871400000000001</v>
      </c>
      <c r="E9" s="13">
        <v>48.871400000000001</v>
      </c>
      <c r="F9" s="13">
        <v>48.871400000000001</v>
      </c>
      <c r="G9" s="13">
        <v>10</v>
      </c>
      <c r="H9" s="15">
        <f>+F9/E9</f>
        <v>1</v>
      </c>
      <c r="I9" s="16">
        <f>G9*H9</f>
        <v>10</v>
      </c>
    </row>
    <row r="10" spans="1:9" s="3" customFormat="1" ht="13.5" customHeight="1">
      <c r="A10" s="20"/>
      <c r="B10" s="20"/>
      <c r="C10" s="14" t="s">
        <v>19</v>
      </c>
      <c r="D10" s="13">
        <v>48.871400000000001</v>
      </c>
      <c r="E10" s="13">
        <v>48.871400000000001</v>
      </c>
      <c r="F10" s="13">
        <v>48.871400000000001</v>
      </c>
      <c r="G10" s="13" t="s">
        <v>20</v>
      </c>
      <c r="H10" s="13"/>
      <c r="I10" s="13" t="s">
        <v>20</v>
      </c>
    </row>
    <row r="11" spans="1:9" s="3" customFormat="1" ht="13.5" customHeight="1">
      <c r="A11" s="20"/>
      <c r="B11" s="20"/>
      <c r="C11" s="14" t="s">
        <v>21</v>
      </c>
      <c r="D11" s="13">
        <v>0</v>
      </c>
      <c r="E11" s="13">
        <v>0</v>
      </c>
      <c r="F11" s="13">
        <v>0</v>
      </c>
      <c r="G11" s="13" t="s">
        <v>20</v>
      </c>
      <c r="H11" s="13"/>
      <c r="I11" s="13" t="s">
        <v>20</v>
      </c>
    </row>
    <row r="12" spans="1:9" s="3" customFormat="1">
      <c r="A12" s="20"/>
      <c r="B12" s="20"/>
      <c r="C12" s="14" t="s">
        <v>22</v>
      </c>
      <c r="D12" s="13">
        <v>0</v>
      </c>
      <c r="E12" s="13">
        <v>0</v>
      </c>
      <c r="F12" s="13">
        <v>0</v>
      </c>
      <c r="G12" s="13" t="s">
        <v>20</v>
      </c>
      <c r="H12" s="13"/>
      <c r="I12" s="13" t="s">
        <v>20</v>
      </c>
    </row>
    <row r="13" spans="1:9" s="3" customFormat="1" ht="18" customHeight="1">
      <c r="A13" s="12" t="s">
        <v>23</v>
      </c>
      <c r="B13" s="12" t="s">
        <v>24</v>
      </c>
      <c r="C13" s="12"/>
      <c r="D13" s="12"/>
      <c r="E13" s="12"/>
      <c r="F13" s="12" t="s">
        <v>25</v>
      </c>
      <c r="G13" s="12"/>
      <c r="H13" s="12"/>
      <c r="I13" s="12"/>
    </row>
    <row r="14" spans="1:9" s="3" customFormat="1" ht="243" customHeight="1">
      <c r="A14" s="12"/>
      <c r="B14" s="17" t="s">
        <v>26</v>
      </c>
      <c r="C14" s="17"/>
      <c r="D14" s="17"/>
      <c r="E14" s="17"/>
      <c r="F14" s="17" t="s">
        <v>27</v>
      </c>
      <c r="G14" s="17"/>
      <c r="H14" s="17"/>
      <c r="I14" s="17"/>
    </row>
    <row r="15" spans="1:9" s="3" customFormat="1" ht="13.5" customHeight="1">
      <c r="A15" s="12" t="s">
        <v>28</v>
      </c>
      <c r="B15" s="13" t="s">
        <v>29</v>
      </c>
      <c r="C15" s="13" t="s">
        <v>30</v>
      </c>
      <c r="D15" s="13" t="s">
        <v>31</v>
      </c>
      <c r="E15" s="13" t="s">
        <v>32</v>
      </c>
      <c r="F15" s="13" t="s">
        <v>33</v>
      </c>
      <c r="G15" s="13" t="s">
        <v>14</v>
      </c>
      <c r="H15" s="13" t="s">
        <v>16</v>
      </c>
      <c r="I15" s="13" t="s">
        <v>34</v>
      </c>
    </row>
    <row r="16" spans="1:9" s="3" customFormat="1" ht="27">
      <c r="A16" s="12"/>
      <c r="B16" s="12" t="s">
        <v>35</v>
      </c>
      <c r="C16" s="12" t="s">
        <v>36</v>
      </c>
      <c r="D16" s="18" t="s">
        <v>37</v>
      </c>
      <c r="E16" s="13" t="s">
        <v>38</v>
      </c>
      <c r="F16" s="13" t="s">
        <v>38</v>
      </c>
      <c r="G16" s="13">
        <v>4</v>
      </c>
      <c r="H16" s="13">
        <v>4</v>
      </c>
      <c r="I16" s="13"/>
    </row>
    <row r="17" spans="1:9" s="3" customFormat="1" ht="54">
      <c r="A17" s="12"/>
      <c r="B17" s="12"/>
      <c r="C17" s="12"/>
      <c r="D17" s="18" t="s">
        <v>39</v>
      </c>
      <c r="E17" s="13" t="s">
        <v>38</v>
      </c>
      <c r="F17" s="13" t="s">
        <v>38</v>
      </c>
      <c r="G17" s="13">
        <v>4</v>
      </c>
      <c r="H17" s="13">
        <v>4</v>
      </c>
      <c r="I17" s="13"/>
    </row>
    <row r="18" spans="1:9" s="3" customFormat="1" ht="40.5">
      <c r="A18" s="12"/>
      <c r="B18" s="12"/>
      <c r="C18" s="12"/>
      <c r="D18" s="21" t="s">
        <v>70</v>
      </c>
      <c r="E18" s="19" t="s">
        <v>66</v>
      </c>
      <c r="F18" s="19" t="s">
        <v>66</v>
      </c>
      <c r="G18" s="13">
        <v>3</v>
      </c>
      <c r="H18" s="13">
        <v>3</v>
      </c>
      <c r="I18" s="13"/>
    </row>
    <row r="19" spans="1:9" s="3" customFormat="1" ht="27">
      <c r="A19" s="12"/>
      <c r="B19" s="12"/>
      <c r="C19" s="12"/>
      <c r="D19" s="18" t="s">
        <v>40</v>
      </c>
      <c r="E19" s="13" t="s">
        <v>38</v>
      </c>
      <c r="F19" s="13" t="s">
        <v>38</v>
      </c>
      <c r="G19" s="13">
        <v>4</v>
      </c>
      <c r="H19" s="13">
        <v>4</v>
      </c>
      <c r="I19" s="13"/>
    </row>
    <row r="20" spans="1:9" s="3" customFormat="1">
      <c r="A20" s="12"/>
      <c r="B20" s="12"/>
      <c r="C20" s="12" t="s">
        <v>41</v>
      </c>
      <c r="D20" s="18" t="s">
        <v>42</v>
      </c>
      <c r="E20" s="13" t="s">
        <v>43</v>
      </c>
      <c r="F20" s="13" t="s">
        <v>43</v>
      </c>
      <c r="G20" s="13">
        <v>6.5</v>
      </c>
      <c r="H20" s="13">
        <v>6.5</v>
      </c>
      <c r="I20" s="13"/>
    </row>
    <row r="21" spans="1:9" s="3" customFormat="1" ht="58" customHeight="1">
      <c r="A21" s="12"/>
      <c r="B21" s="12"/>
      <c r="C21" s="12"/>
      <c r="D21" s="18" t="s">
        <v>44</v>
      </c>
      <c r="E21" s="13" t="s">
        <v>43</v>
      </c>
      <c r="F21" s="13" t="s">
        <v>43</v>
      </c>
      <c r="G21" s="13">
        <v>6.5</v>
      </c>
      <c r="H21" s="13">
        <v>6.5</v>
      </c>
      <c r="I21" s="13"/>
    </row>
    <row r="22" spans="1:9" s="3" customFormat="1" ht="27">
      <c r="A22" s="12"/>
      <c r="B22" s="12"/>
      <c r="C22" s="12" t="s">
        <v>45</v>
      </c>
      <c r="D22" s="18" t="s">
        <v>46</v>
      </c>
      <c r="E22" s="13" t="s">
        <v>47</v>
      </c>
      <c r="F22" s="13" t="s">
        <v>48</v>
      </c>
      <c r="G22" s="13">
        <v>6</v>
      </c>
      <c r="H22" s="13">
        <v>4</v>
      </c>
      <c r="I22" s="13" t="s">
        <v>49</v>
      </c>
    </row>
    <row r="23" spans="1:9" s="3" customFormat="1" ht="40.5">
      <c r="A23" s="12"/>
      <c r="B23" s="12"/>
      <c r="C23" s="12"/>
      <c r="D23" s="18" t="s">
        <v>50</v>
      </c>
      <c r="E23" s="13" t="s">
        <v>51</v>
      </c>
      <c r="F23" s="13" t="s">
        <v>51</v>
      </c>
      <c r="G23" s="13">
        <v>6</v>
      </c>
      <c r="H23" s="13">
        <v>6</v>
      </c>
      <c r="I23" s="13"/>
    </row>
    <row r="24" spans="1:9" s="3" customFormat="1" ht="27">
      <c r="A24" s="12"/>
      <c r="B24" s="12"/>
      <c r="C24" s="13" t="s">
        <v>52</v>
      </c>
      <c r="D24" s="18" t="s">
        <v>53</v>
      </c>
      <c r="E24" s="13" t="s">
        <v>67</v>
      </c>
      <c r="F24" s="13" t="s">
        <v>54</v>
      </c>
      <c r="G24" s="13">
        <v>10</v>
      </c>
      <c r="H24" s="13">
        <v>10</v>
      </c>
      <c r="I24" s="13"/>
    </row>
    <row r="25" spans="1:9" s="3" customFormat="1" ht="67.5">
      <c r="A25" s="12"/>
      <c r="B25" s="12" t="s">
        <v>55</v>
      </c>
      <c r="C25" s="12" t="s">
        <v>56</v>
      </c>
      <c r="D25" s="18" t="s">
        <v>57</v>
      </c>
      <c r="E25" s="13" t="s">
        <v>58</v>
      </c>
      <c r="F25" s="13" t="s">
        <v>59</v>
      </c>
      <c r="G25" s="13">
        <v>8</v>
      </c>
      <c r="H25" s="13">
        <v>7</v>
      </c>
      <c r="I25" s="19" t="s">
        <v>68</v>
      </c>
    </row>
    <row r="26" spans="1:9" s="3" customFormat="1" ht="40.5">
      <c r="A26" s="12"/>
      <c r="B26" s="12"/>
      <c r="C26" s="12"/>
      <c r="D26" s="18" t="s">
        <v>57</v>
      </c>
      <c r="E26" s="13" t="s">
        <v>60</v>
      </c>
      <c r="F26" s="13" t="s">
        <v>59</v>
      </c>
      <c r="G26" s="13">
        <v>8</v>
      </c>
      <c r="H26" s="13">
        <v>7</v>
      </c>
      <c r="I26" s="19" t="s">
        <v>68</v>
      </c>
    </row>
    <row r="27" spans="1:9" s="3" customFormat="1" ht="27">
      <c r="A27" s="12"/>
      <c r="B27" s="12"/>
      <c r="C27" s="12"/>
      <c r="D27" s="18" t="s">
        <v>57</v>
      </c>
      <c r="E27" s="13" t="s">
        <v>61</v>
      </c>
      <c r="F27" s="13" t="s">
        <v>62</v>
      </c>
      <c r="G27" s="13">
        <v>7</v>
      </c>
      <c r="H27" s="13">
        <v>6</v>
      </c>
      <c r="I27" s="19" t="s">
        <v>68</v>
      </c>
    </row>
    <row r="28" spans="1:9" s="3" customFormat="1" ht="27">
      <c r="A28" s="12"/>
      <c r="B28" s="12"/>
      <c r="C28" s="12"/>
      <c r="D28" s="21" t="s">
        <v>71</v>
      </c>
      <c r="E28" s="21" t="s">
        <v>61</v>
      </c>
      <c r="F28" s="13" t="s">
        <v>59</v>
      </c>
      <c r="G28" s="13">
        <v>7</v>
      </c>
      <c r="H28" s="13">
        <v>5</v>
      </c>
      <c r="I28" s="19" t="s">
        <v>68</v>
      </c>
    </row>
    <row r="29" spans="1:9" s="3" customFormat="1" ht="40.5">
      <c r="A29" s="12"/>
      <c r="B29" s="12"/>
      <c r="C29" s="13" t="s">
        <v>69</v>
      </c>
      <c r="D29" s="18" t="s">
        <v>63</v>
      </c>
      <c r="E29" s="13" t="s">
        <v>43</v>
      </c>
      <c r="F29" s="13" t="s">
        <v>43</v>
      </c>
      <c r="G29" s="13">
        <v>10</v>
      </c>
      <c r="H29" s="13">
        <v>10</v>
      </c>
      <c r="I29" s="13"/>
    </row>
    <row r="30" spans="1:9" s="3" customFormat="1">
      <c r="A30" s="12" t="s">
        <v>64</v>
      </c>
      <c r="B30" s="12"/>
      <c r="C30" s="12"/>
      <c r="D30" s="12"/>
      <c r="E30" s="12"/>
      <c r="F30" s="12"/>
      <c r="G30" s="13"/>
      <c r="H30" s="22">
        <f>I9+SUM(H16:H29)</f>
        <v>93</v>
      </c>
      <c r="I30" s="13"/>
    </row>
  </sheetData>
  <mergeCells count="29">
    <mergeCell ref="A13:A14"/>
    <mergeCell ref="A15:A29"/>
    <mergeCell ref="B16:B24"/>
    <mergeCell ref="B25:B29"/>
    <mergeCell ref="C16:C19"/>
    <mergeCell ref="C20:C21"/>
    <mergeCell ref="C22:C23"/>
    <mergeCell ref="C25:C28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2023-05-13T06:00:06Z</cp:lastPrinted>
  <dcterms:created xsi:type="dcterms:W3CDTF">2018-03-28T06:56:00Z</dcterms:created>
  <dcterms:modified xsi:type="dcterms:W3CDTF">2023-05-13T06:00:08Z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7F4BDF149F8A4F9088AC9091036FC3B6</vt:lpwstr>
  </property>
</Properties>
</file>