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0730" windowHeight="11730"/>
  </bookViews>
  <sheets>
    <sheet name="6.纪检监察类 " sheetId="1" r:id="rId1"/>
  </sheets>
  <definedNames>
    <definedName name="_xlnm.Print_Area" localSheetId="0">'6.纪检监察类 '!$A$1:$I$35</definedName>
  </definedNames>
  <calcPr calcId="144525"/>
</workbook>
</file>

<file path=xl/calcChain.xml><?xml version="1.0" encoding="utf-8"?>
<calcChain xmlns="http://schemas.openxmlformats.org/spreadsheetml/2006/main">
  <c r="H7" i="1" l="1"/>
  <c r="I7" i="1" s="1"/>
  <c r="H31" i="1" s="1"/>
</calcChain>
</file>

<file path=xl/sharedStrings.xml><?xml version="1.0" encoding="utf-8"?>
<sst xmlns="http://schemas.openxmlformats.org/spreadsheetml/2006/main" count="106" uniqueCount="83">
  <si>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</si>
  <si>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</si>
  <si>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</si>
  <si>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</si>
  <si>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实施单位</t>
  </si>
  <si>
    <t>项目负责人</t>
  </si>
  <si>
    <t>联系电话</t>
  </si>
  <si>
    <t>010-57078808</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</si>
  <si>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</si>
  <si>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</si>
  <si>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</si>
  <si>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</si>
  <si>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</si>
  <si>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</si>
  <si>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</si>
  <si>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</si>
  <si>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</si>
  <si>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</si>
  <si>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</si>
  <si>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</si>
  <si>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</si>
  <si>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</si>
  <si>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</si>
  <si>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</si>
  <si>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</si>
  <si>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</si>
  <si>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</si>
  <si>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</si>
  <si>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</si>
  <si>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</si>
  <si>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</si>
  <si>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组织召开防汛专题会议</t>
  </si>
  <si>
    <t>1次</t>
  </si>
  <si>
    <t>《公路汛期突发事件虚拟演练评估方法应用现状报告》</t>
  </si>
  <si>
    <t>1个</t>
  </si>
  <si>
    <t>公路汛期突发事件虚拟演练评估体系</t>
  </si>
  <si>
    <t>《北京市交通行业应急演练考核评估办法》</t>
  </si>
  <si>
    <t>完成成果评审合格率</t>
  </si>
  <si>
    <t>≥90%</t>
  </si>
  <si>
    <t>北京市交通行业应急演练考核评估办法</t>
  </si>
  <si>
    <t>评估体系合理、科学，指标之间相关性高，指标涵义清晰，层级间指标的逻辑关系准确</t>
  </si>
  <si>
    <t>资金支付进度</t>
  </si>
  <si>
    <t>项目实施进度</t>
  </si>
  <si>
    <t>效益指标（40分）</t>
  </si>
  <si>
    <t>可持续影响</t>
  </si>
  <si>
    <t>交通行业安全应急组织制度建设、安全应急管理和宣教、重大活动保障和专项治理、应急处置能力等方面得到良好影响</t>
  </si>
  <si>
    <t>环境效益</t>
  </si>
  <si>
    <t>在交通道路环境方面，起到了防治养护作用，有效的避免了因应急情况造成的施工、环境等损失，促进城市交通绿色出行</t>
  </si>
  <si>
    <t>交通道路环境方面得到良好改善</t>
  </si>
  <si>
    <t>社会效益</t>
  </si>
  <si>
    <t>在北京市道路汛期应急取得较好的成绩，交通行业安全应急形势逐步稳定，有力的保障了首都社会经济发展</t>
  </si>
  <si>
    <t>北京市道路汛期应急取得较好的成绩，交通行业安全应急形势逐步稳定，有力的保障了首都社会经济发展</t>
  </si>
  <si>
    <t>经济效益</t>
  </si>
  <si>
    <t>在道路汛期应急组织制度建设、安全应急管理和宣教、重大活动保障和专项治理、应急处置能力等方面方面节约大量成本。</t>
  </si>
  <si>
    <t>为公路汛期应急演练节约大量成本</t>
  </si>
  <si>
    <t>服务对象满意度指标（10分）</t>
  </si>
  <si>
    <t>成果应用单位满意度</t>
  </si>
  <si>
    <t>项目主管部门满意度</t>
  </si>
  <si>
    <t>人民群众满意度</t>
  </si>
  <si>
    <t>项目预算控制数</t>
  </si>
  <si>
    <t>总分</t>
  </si>
  <si>
    <t>北京市交通委员会</t>
    <phoneticPr fontId="11" type="noConversion"/>
  </si>
  <si>
    <t>穆贵强</t>
    <phoneticPr fontId="11" type="noConversion"/>
  </si>
  <si>
    <t>公路防汛风险情景仿真构建及应急演练评估咨询服务</t>
    <phoneticPr fontId="11" type="noConversion"/>
  </si>
  <si>
    <t>1套</t>
    <phoneticPr fontId="11" type="noConversion"/>
  </si>
  <si>
    <t>公正、完整、针对性强</t>
  </si>
  <si>
    <t>根据合同约定进行资金支付，2022年11月前完成支付50%，在2022年12月前完成全部资金支付</t>
  </si>
  <si>
    <t>合同签订时间：2022年11月；项目实施时间：2022年11月-2022年12月。具体进度：2022年11月完成公路汛期突发事件数字化预案编制任务；完成公路汛期突发事件高发区域智能识别和智能处置工作；完成公路汛期突发事件综合应急虚拟演练场景构建工作；2022年12月完成公路汛期突发事件综合应急虚拟演练评估体系搭建工作；完成公路汛期突发事件综合应急虚拟演练数据管理任务；完成公路汛期突发事件综合应急虚拟演练体系建设任务并完成项目终验</t>
  </si>
  <si>
    <t>成本指标
（10分）</t>
    <phoneticPr fontId="11" type="noConversion"/>
  </si>
  <si>
    <t>47.7294</t>
  </si>
  <si>
    <t>47.7294万元</t>
    <phoneticPr fontId="11" type="noConversion"/>
  </si>
  <si>
    <t>效益指标
（30分）</t>
    <phoneticPr fontId="11" type="noConversion"/>
  </si>
  <si>
    <t>≥85%</t>
    <phoneticPr fontId="11" type="noConversion"/>
  </si>
  <si>
    <t>成果可为交通行业安全应急组织制度建设、安全应急管理和宣教、重大活动保障和专项治理、应急处置能力等方面方面持续发挥作用</t>
  </si>
  <si>
    <t>数量指标
（15分）</t>
    <phoneticPr fontId="11" type="noConversion"/>
  </si>
  <si>
    <t>质量指标
（13分）</t>
    <phoneticPr fontId="11" type="noConversion"/>
  </si>
  <si>
    <t>时效指标
（12分）</t>
    <phoneticPr fontId="11" type="noConversion"/>
  </si>
  <si>
    <t>产
出
指
标
(50分)</t>
    <phoneticPr fontId="11" type="noConversion"/>
  </si>
  <si>
    <t>根据合同约定进行资金支付，2023年1月完成支付50%，在2023年5月前完成全部资金支付</t>
    <phoneticPr fontId="11" type="noConversion"/>
  </si>
  <si>
    <t>合同签订时间：2023年1月；项目实施时间：2023年1月-2023年11月。具体进度：2023年2月完成公路汛期突发事件数字化预案编制任务；完成公路汛期突发事件高发区域智能识别和智能处置工作；完成公路汛期突发事件综合应急虚拟演练场景构建工作；2023年4月完成公路汛期突发事件综合应急虚拟演练评估体系搭建工作；完成公路汛期突发事件综合应急虚拟演练数据管理任务；完成公路汛期突发事件综合应急虚拟演练体系建设任务并完成项目终验</t>
    <phoneticPr fontId="11" type="noConversion"/>
  </si>
  <si>
    <t>21万元</t>
    <phoneticPr fontId="11" type="noConversion"/>
  </si>
  <si>
    <t>支撑资料不充分</t>
    <phoneticPr fontId="11" type="noConversion"/>
  </si>
  <si>
    <t xml:space="preserve">通过公路防汛风险情景仿真构建及应急演练评估服务咨询服务项目，委托北京建筑大学人员为我单位提供防汛情景仿真构建及应急演练评估的咨询服务，协助安全监督与应急处开展并完成以下工作：1.开展北京市公路汛期风险区域识别与分析工作、搭建北京市公路汛期应急数字化管理体系，形成《公路汛期突发事件虚拟演练评估方法应用现状报告》，科学化管理汛期风险和应急预案。  2.搭建虚拟演练评估体系，形成《公路汛期突发事件虚拟演练评估报告》，提高应急人员对各级预案的熟悉度和提升汛期突发事件应急能力。3.开展公路防汛风险情景仿真构建及应急演练评估工作，形成《北京市交通行业应急演练考核评估办法》，达到提升参演单位对预案内容熟悉程度，从而不断强化以预案为核心的应急管理制度建设。   </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</si>
</sst>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10.5"/>
      <color theme="1"/>
      <name val="仿宋_GB2312"/>
      <charset val="134"/>
    </font>
    <font>
      <sz val="10"/>
      <color theme="1"/>
      <name val="宋体"/>
      <family val="3"/>
      <charset val="134"/>
    </font>
    <font>
      <sz val="10"/>
      <color theme="1"/>
      <name val="宋体"/>
      <family val="3"/>
      <charset val="134"/>
      <scheme val="minor"/>
    </font>
    <font>
      <sz val="12"/>
      <color indexed="8"/>
      <name val="宋体"/>
      <family val="3"/>
      <charset val="134"/>
    </font>
    <font>
      <sz val="18"/>
      <color indexed="8"/>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
    <xf numFmtId="0" fontId="0" fillId="0" borderId="0">
      <alignment vertical="center"/>
    </xf>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5" fillId="0" borderId="2" xfId="0" applyFont="1" applyBorder="1" applyAlignment="1">
      <alignment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3" fillId="0" borderId="0" xfId="0" applyFont="1" applyAlignment="1">
      <alignment horizontal="center" vertical="center"/>
    </xf>
    <xf numFmtId="10" fontId="5"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9" xfId="0" applyFont="1" applyBorder="1" applyAlignment="1">
      <alignment horizontal="center" vertical="center" wrapText="1"/>
    </xf>
    <xf numFmtId="176" fontId="3" fillId="0" borderId="0" xfId="0" applyNumberFormat="1" applyFont="1" applyAlignment="1">
      <alignment horizontal="center" vertical="center" wrapText="1"/>
    </xf>
    <xf numFmtId="176" fontId="5" fillId="0" borderId="1" xfId="0" applyNumberFormat="1" applyFont="1" applyBorder="1" applyAlignment="1">
      <alignment horizontal="center" vertical="center" wrapText="1"/>
    </xf>
    <xf numFmtId="0" fontId="0" fillId="0" borderId="0" xfId="0" applyAlignment="1">
      <alignment horizontal="center"/>
    </xf>
    <xf numFmtId="0" fontId="9" fillId="0" borderId="1" xfId="0" applyFont="1" applyBorder="1" applyAlignment="1">
      <alignment horizontal="center" vertical="center" wrapText="1"/>
    </xf>
    <xf numFmtId="49" fontId="6" fillId="0" borderId="1" xfId="0" applyNumberFormat="1" applyFont="1" applyBorder="1" applyAlignment="1">
      <alignment horizontal="left" vertical="center" wrapText="1"/>
    </xf>
    <xf numFmtId="176" fontId="12"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0" fillId="0" borderId="0" xfId="0" applyAlignment="1">
      <alignment horizont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7"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8" xfId="0" applyFont="1" applyBorder="1" applyAlignment="1">
      <alignment horizontal="left" vertical="center" wrapText="1"/>
    </xf>
    <xf numFmtId="0" fontId="0" fillId="0" borderId="1" xfId="0"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abSelected="1" topLeftCell="A7" zoomScale="90" zoomScaleNormal="90" workbookViewId="0">
      <selection activeCell="I22" sqref="I22"/>
    </sheetView>
  </sheetViews>
  <sheetFormatPr defaultColWidth="9" defaultRowHeight="13.5"/>
  <cols>
    <col min="1" max="1" width="7.75" customWidth="1"/>
    <col min="2" max="2" width="7" customWidth="1"/>
    <col min="3" max="3" width="17.625" customWidth="1"/>
    <col min="4" max="4" width="19" style="5" customWidth="1"/>
    <col min="5" max="5" width="29.5" style="5" customWidth="1"/>
    <col min="6" max="6" width="23.25" customWidth="1"/>
    <col min="7" max="7" width="5.5" style="6" bestFit="1" customWidth="1"/>
    <col min="8" max="8" width="7.5" bestFit="1" customWidth="1"/>
    <col min="9" max="9" width="8.875" customWidth="1"/>
  </cols>
  <sheetData>
    <row r="1" spans="1:9" s="1" customFormat="1" ht="22.5" customHeight="1">
      <c r="A1" s="39" t="s">
        <v>0</v>
      </c>
      <c r="B1" s="39"/>
      <c r="C1" s="39"/>
      <c r="D1" s="39"/>
      <c r="E1" s="39"/>
      <c r="F1" s="39"/>
      <c r="G1" s="39"/>
      <c r="H1" s="39"/>
      <c r="I1" s="39"/>
    </row>
    <row r="2" spans="1:9" s="2" customFormat="1" ht="18.75" customHeight="1">
      <c r="A2" s="40" t="s">
        <v>1</v>
      </c>
      <c r="B2" s="40"/>
      <c r="C2" s="40"/>
      <c r="D2" s="40"/>
      <c r="E2" s="40"/>
      <c r="F2" s="40"/>
      <c r="G2" s="40"/>
      <c r="H2" s="40"/>
      <c r="I2" s="40"/>
    </row>
    <row r="3" spans="1:9" s="3" customFormat="1">
      <c r="A3" s="34" t="s">
        <v>2</v>
      </c>
      <c r="B3" s="34"/>
      <c r="C3" s="34" t="s">
        <v>63</v>
      </c>
      <c r="D3" s="34"/>
      <c r="E3" s="34"/>
      <c r="F3" s="34"/>
      <c r="G3" s="34"/>
      <c r="H3" s="34"/>
      <c r="I3" s="34"/>
    </row>
    <row r="4" spans="1:9" s="3" customFormat="1">
      <c r="A4" s="34" t="s">
        <v>3</v>
      </c>
      <c r="B4" s="34"/>
      <c r="C4" s="34" t="s">
        <v>61</v>
      </c>
      <c r="D4" s="34"/>
      <c r="E4" s="34"/>
      <c r="F4" s="11" t="s">
        <v>4</v>
      </c>
      <c r="G4" s="34" t="s">
        <v>61</v>
      </c>
      <c r="H4" s="34"/>
      <c r="I4" s="34"/>
    </row>
    <row r="5" spans="1:9" s="3" customFormat="1" ht="13.7" customHeight="1">
      <c r="A5" s="34" t="s">
        <v>5</v>
      </c>
      <c r="B5" s="34"/>
      <c r="C5" s="34" t="s">
        <v>62</v>
      </c>
      <c r="D5" s="34"/>
      <c r="E5" s="34"/>
      <c r="F5" s="11" t="s">
        <v>6</v>
      </c>
      <c r="G5" s="34" t="s">
        <v>7</v>
      </c>
      <c r="H5" s="34"/>
      <c r="I5" s="34"/>
    </row>
    <row r="6" spans="1:9" s="3" customFormat="1">
      <c r="A6" s="34" t="s">
        <v>8</v>
      </c>
      <c r="B6" s="34"/>
      <c r="C6" s="8"/>
      <c r="D6" s="7" t="s">
        <v>9</v>
      </c>
      <c r="E6" s="11" t="s">
        <v>10</v>
      </c>
      <c r="F6" s="11" t="s">
        <v>11</v>
      </c>
      <c r="G6" s="11" t="s">
        <v>12</v>
      </c>
      <c r="H6" s="11" t="s">
        <v>13</v>
      </c>
      <c r="I6" s="7" t="s">
        <v>14</v>
      </c>
    </row>
    <row r="7" spans="1:9" s="3" customFormat="1">
      <c r="A7" s="34" t="s">
        <v>15</v>
      </c>
      <c r="B7" s="34"/>
      <c r="C7" s="9" t="s">
        <v>16</v>
      </c>
      <c r="D7" s="7" t="s">
        <v>69</v>
      </c>
      <c r="E7" s="16">
        <v>42.286000000000001</v>
      </c>
      <c r="F7" s="11">
        <v>42.2</v>
      </c>
      <c r="G7" s="11">
        <v>10</v>
      </c>
      <c r="H7" s="15">
        <f>+F7/E7</f>
        <v>0.99796622995790574</v>
      </c>
      <c r="I7" s="20">
        <f>G7*H7</f>
        <v>9.9796622995790578</v>
      </c>
    </row>
    <row r="8" spans="1:9" s="3" customFormat="1">
      <c r="A8" s="38"/>
      <c r="B8" s="38"/>
      <c r="C8" s="9" t="s">
        <v>17</v>
      </c>
      <c r="D8" s="7" t="s">
        <v>69</v>
      </c>
      <c r="E8" s="16">
        <v>42.286000000000001</v>
      </c>
      <c r="F8" s="11">
        <v>42.2</v>
      </c>
      <c r="G8" s="11" t="s">
        <v>18</v>
      </c>
      <c r="H8" s="7"/>
      <c r="I8" s="7" t="s">
        <v>18</v>
      </c>
    </row>
    <row r="9" spans="1:9" s="3" customFormat="1">
      <c r="A9" s="38"/>
      <c r="B9" s="38"/>
      <c r="C9" s="9" t="s">
        <v>19</v>
      </c>
      <c r="D9" s="7"/>
      <c r="E9" s="7"/>
      <c r="F9" s="11"/>
      <c r="G9" s="11" t="s">
        <v>18</v>
      </c>
      <c r="H9" s="7"/>
      <c r="I9" s="7" t="s">
        <v>18</v>
      </c>
    </row>
    <row r="10" spans="1:9" s="3" customFormat="1">
      <c r="A10" s="38"/>
      <c r="B10" s="38"/>
      <c r="C10" s="9" t="s">
        <v>20</v>
      </c>
      <c r="D10" s="7"/>
      <c r="E10" s="7"/>
      <c r="F10" s="11"/>
      <c r="G10" s="11" t="s">
        <v>18</v>
      </c>
      <c r="H10" s="7"/>
      <c r="I10" s="7" t="s">
        <v>18</v>
      </c>
    </row>
    <row r="11" spans="1:9" s="3" customFormat="1">
      <c r="A11" s="34" t="s">
        <v>21</v>
      </c>
      <c r="B11" s="34" t="s">
        <v>22</v>
      </c>
      <c r="C11" s="34"/>
      <c r="D11" s="34"/>
      <c r="E11" s="34"/>
      <c r="F11" s="34" t="s">
        <v>23</v>
      </c>
      <c r="G11" s="34"/>
      <c r="H11" s="34"/>
      <c r="I11" s="34"/>
    </row>
    <row r="12" spans="1:9" s="3" customFormat="1" ht="177.75" customHeight="1">
      <c r="A12" s="34"/>
      <c r="B12" s="35" t="s">
        <v>82</v>
      </c>
      <c r="C12" s="36"/>
      <c r="D12" s="36"/>
      <c r="E12" s="37"/>
      <c r="F12" s="35" t="s">
        <v>82</v>
      </c>
      <c r="G12" s="36"/>
      <c r="H12" s="36"/>
      <c r="I12" s="37"/>
    </row>
    <row r="13" spans="1:9" s="3" customFormat="1" ht="38.25" customHeight="1">
      <c r="A13" s="27" t="s">
        <v>24</v>
      </c>
      <c r="B13" s="7" t="s">
        <v>25</v>
      </c>
      <c r="C13" s="7" t="s">
        <v>26</v>
      </c>
      <c r="D13" s="11" t="s">
        <v>27</v>
      </c>
      <c r="E13" s="7" t="s">
        <v>28</v>
      </c>
      <c r="F13" s="7" t="s">
        <v>29</v>
      </c>
      <c r="G13" s="11" t="s">
        <v>12</v>
      </c>
      <c r="H13" s="11" t="s">
        <v>14</v>
      </c>
      <c r="I13" s="7" t="s">
        <v>30</v>
      </c>
    </row>
    <row r="14" spans="1:9" s="3" customFormat="1" ht="13.5" customHeight="1">
      <c r="A14" s="28"/>
      <c r="B14" s="27" t="s">
        <v>77</v>
      </c>
      <c r="C14" s="34" t="s">
        <v>74</v>
      </c>
      <c r="D14" s="13" t="s">
        <v>31</v>
      </c>
      <c r="E14" s="7" t="s">
        <v>32</v>
      </c>
      <c r="F14" s="7" t="s">
        <v>32</v>
      </c>
      <c r="G14" s="16">
        <v>3.75</v>
      </c>
      <c r="H14" s="16">
        <v>3.75</v>
      </c>
      <c r="I14" s="7"/>
    </row>
    <row r="15" spans="1:9" s="3" customFormat="1" ht="38.25">
      <c r="A15" s="28"/>
      <c r="B15" s="28"/>
      <c r="C15" s="34"/>
      <c r="D15" s="13" t="s">
        <v>33</v>
      </c>
      <c r="E15" s="7" t="s">
        <v>34</v>
      </c>
      <c r="F15" s="7" t="s">
        <v>34</v>
      </c>
      <c r="G15" s="16">
        <v>3.75</v>
      </c>
      <c r="H15" s="16">
        <v>3.75</v>
      </c>
      <c r="I15" s="7"/>
    </row>
    <row r="16" spans="1:9" s="3" customFormat="1" ht="25.5">
      <c r="A16" s="28"/>
      <c r="B16" s="28"/>
      <c r="C16" s="34"/>
      <c r="D16" s="13" t="s">
        <v>35</v>
      </c>
      <c r="E16" s="7" t="s">
        <v>64</v>
      </c>
      <c r="F16" s="7" t="s">
        <v>64</v>
      </c>
      <c r="G16" s="16">
        <v>3.75</v>
      </c>
      <c r="H16" s="16">
        <v>3.75</v>
      </c>
      <c r="I16" s="16"/>
    </row>
    <row r="17" spans="1:16" s="3" customFormat="1" ht="25.5">
      <c r="A17" s="28"/>
      <c r="B17" s="28"/>
      <c r="C17" s="34"/>
      <c r="D17" s="13" t="s">
        <v>36</v>
      </c>
      <c r="E17" s="7" t="s">
        <v>34</v>
      </c>
      <c r="F17" s="7" t="s">
        <v>34</v>
      </c>
      <c r="G17" s="16">
        <v>3.75</v>
      </c>
      <c r="H17" s="16">
        <v>3.75</v>
      </c>
      <c r="I17" s="7"/>
    </row>
    <row r="18" spans="1:16" s="3" customFormat="1">
      <c r="A18" s="28"/>
      <c r="B18" s="28"/>
      <c r="C18" s="27" t="s">
        <v>75</v>
      </c>
      <c r="D18" s="13" t="s">
        <v>37</v>
      </c>
      <c r="E18" s="7" t="s">
        <v>38</v>
      </c>
      <c r="F18" s="17">
        <v>1</v>
      </c>
      <c r="G18" s="16">
        <v>5</v>
      </c>
      <c r="H18" s="16">
        <v>5</v>
      </c>
      <c r="I18" s="7"/>
    </row>
    <row r="19" spans="1:16" s="3" customFormat="1" ht="25.5">
      <c r="A19" s="28"/>
      <c r="B19" s="28"/>
      <c r="C19" s="28"/>
      <c r="D19" s="13" t="s">
        <v>39</v>
      </c>
      <c r="E19" s="7" t="s">
        <v>65</v>
      </c>
      <c r="F19" s="7" t="s">
        <v>65</v>
      </c>
      <c r="G19" s="16">
        <v>4</v>
      </c>
      <c r="H19" s="16">
        <v>4</v>
      </c>
      <c r="I19" s="7"/>
    </row>
    <row r="20" spans="1:16" s="3" customFormat="1" ht="51">
      <c r="A20" s="28"/>
      <c r="B20" s="28"/>
      <c r="C20" s="29"/>
      <c r="D20" s="13" t="s">
        <v>35</v>
      </c>
      <c r="E20" s="7" t="s">
        <v>40</v>
      </c>
      <c r="F20" s="7" t="s">
        <v>40</v>
      </c>
      <c r="G20" s="16">
        <v>4</v>
      </c>
      <c r="H20" s="16">
        <v>4</v>
      </c>
      <c r="I20" s="7"/>
    </row>
    <row r="21" spans="1:16" s="3" customFormat="1" ht="51">
      <c r="A21" s="28"/>
      <c r="B21" s="28"/>
      <c r="C21" s="27" t="s">
        <v>76</v>
      </c>
      <c r="D21" s="13" t="s">
        <v>41</v>
      </c>
      <c r="E21" s="7" t="s">
        <v>66</v>
      </c>
      <c r="F21" s="7" t="s">
        <v>78</v>
      </c>
      <c r="G21" s="16">
        <v>6</v>
      </c>
      <c r="H21" s="16">
        <v>4</v>
      </c>
      <c r="I21" s="7"/>
    </row>
    <row r="22" spans="1:16" s="3" customFormat="1" ht="216.75">
      <c r="A22" s="28"/>
      <c r="B22" s="28"/>
      <c r="C22" s="28"/>
      <c r="D22" s="12" t="s">
        <v>42</v>
      </c>
      <c r="E22" s="10" t="s">
        <v>67</v>
      </c>
      <c r="F22" s="10" t="s">
        <v>79</v>
      </c>
      <c r="G22" s="18">
        <v>6</v>
      </c>
      <c r="H22" s="18">
        <v>4</v>
      </c>
      <c r="I22" s="10"/>
      <c r="J22" s="26"/>
      <c r="K22" s="26"/>
      <c r="L22" s="26"/>
      <c r="M22" s="26"/>
      <c r="N22" s="26"/>
      <c r="O22" s="26"/>
      <c r="P22" s="26"/>
    </row>
    <row r="23" spans="1:16" s="3" customFormat="1" ht="25.5">
      <c r="A23" s="28"/>
      <c r="B23" s="29"/>
      <c r="C23" s="7" t="s">
        <v>68</v>
      </c>
      <c r="D23" s="12" t="s">
        <v>59</v>
      </c>
      <c r="E23" s="25" t="s">
        <v>70</v>
      </c>
      <c r="F23" s="10" t="s">
        <v>80</v>
      </c>
      <c r="G23" s="18">
        <v>10</v>
      </c>
      <c r="H23" s="18">
        <v>10</v>
      </c>
      <c r="I23" s="10"/>
      <c r="J23" s="21"/>
      <c r="K23" s="21"/>
      <c r="L23" s="21"/>
      <c r="M23" s="21"/>
      <c r="N23" s="21"/>
      <c r="O23" s="21"/>
      <c r="P23" s="21"/>
    </row>
    <row r="24" spans="1:16" s="3" customFormat="1" ht="63.75">
      <c r="A24" s="28"/>
      <c r="B24" s="27" t="s">
        <v>43</v>
      </c>
      <c r="C24" s="27" t="s">
        <v>71</v>
      </c>
      <c r="D24" s="13" t="s">
        <v>44</v>
      </c>
      <c r="E24" s="23" t="s">
        <v>73</v>
      </c>
      <c r="F24" s="7" t="s">
        <v>45</v>
      </c>
      <c r="G24" s="16">
        <v>7.5</v>
      </c>
      <c r="H24" s="16">
        <v>7</v>
      </c>
      <c r="I24" s="7" t="s">
        <v>81</v>
      </c>
    </row>
    <row r="25" spans="1:16" s="3" customFormat="1" ht="51">
      <c r="A25" s="28"/>
      <c r="B25" s="28"/>
      <c r="C25" s="28"/>
      <c r="D25" s="13" t="s">
        <v>46</v>
      </c>
      <c r="E25" s="23" t="s">
        <v>47</v>
      </c>
      <c r="F25" s="7" t="s">
        <v>48</v>
      </c>
      <c r="G25" s="16">
        <v>7.5</v>
      </c>
      <c r="H25" s="16">
        <v>6</v>
      </c>
      <c r="I25" s="7" t="s">
        <v>81</v>
      </c>
    </row>
    <row r="26" spans="1:16" s="3" customFormat="1" ht="51">
      <c r="A26" s="28"/>
      <c r="B26" s="28"/>
      <c r="C26" s="28"/>
      <c r="D26" s="13" t="s">
        <v>49</v>
      </c>
      <c r="E26" s="23" t="s">
        <v>50</v>
      </c>
      <c r="F26" s="7" t="s">
        <v>51</v>
      </c>
      <c r="G26" s="16">
        <v>7.5</v>
      </c>
      <c r="H26" s="16">
        <v>6</v>
      </c>
      <c r="I26" s="7" t="s">
        <v>81</v>
      </c>
    </row>
    <row r="27" spans="1:16" s="3" customFormat="1" ht="51">
      <c r="A27" s="28"/>
      <c r="B27" s="28"/>
      <c r="C27" s="29"/>
      <c r="D27" s="13" t="s">
        <v>52</v>
      </c>
      <c r="E27" s="23" t="s">
        <v>53</v>
      </c>
      <c r="F27" s="7" t="s">
        <v>54</v>
      </c>
      <c r="G27" s="16">
        <v>7.5</v>
      </c>
      <c r="H27" s="16">
        <v>6</v>
      </c>
      <c r="I27" s="7" t="s">
        <v>81</v>
      </c>
    </row>
    <row r="28" spans="1:16" s="3" customFormat="1" ht="14.25" customHeight="1">
      <c r="A28" s="28"/>
      <c r="B28" s="28"/>
      <c r="C28" s="27" t="s">
        <v>55</v>
      </c>
      <c r="D28" s="13" t="s">
        <v>56</v>
      </c>
      <c r="E28" s="7" t="s">
        <v>38</v>
      </c>
      <c r="F28" s="17">
        <v>0.9</v>
      </c>
      <c r="G28" s="16">
        <v>3</v>
      </c>
      <c r="H28" s="16">
        <v>3</v>
      </c>
      <c r="I28" s="22"/>
    </row>
    <row r="29" spans="1:16" s="3" customFormat="1" ht="14.25">
      <c r="A29" s="28"/>
      <c r="B29" s="28"/>
      <c r="C29" s="28"/>
      <c r="D29" s="13" t="s">
        <v>57</v>
      </c>
      <c r="E29" s="7" t="s">
        <v>38</v>
      </c>
      <c r="F29" s="17">
        <v>0.9</v>
      </c>
      <c r="G29" s="16">
        <v>3</v>
      </c>
      <c r="H29" s="16">
        <v>3</v>
      </c>
      <c r="I29" s="22"/>
    </row>
    <row r="30" spans="1:16" s="3" customFormat="1" ht="14.25">
      <c r="A30" s="28"/>
      <c r="B30" s="29"/>
      <c r="C30" s="29"/>
      <c r="D30" s="13" t="s">
        <v>58</v>
      </c>
      <c r="E30" s="7" t="s">
        <v>72</v>
      </c>
      <c r="F30" s="17">
        <v>0.85</v>
      </c>
      <c r="G30" s="16">
        <v>4</v>
      </c>
      <c r="H30" s="16">
        <v>4</v>
      </c>
      <c r="I30" s="22"/>
    </row>
    <row r="31" spans="1:16" s="3" customFormat="1" ht="14.25">
      <c r="A31" s="34" t="s">
        <v>60</v>
      </c>
      <c r="B31" s="34"/>
      <c r="C31" s="34"/>
      <c r="D31" s="34"/>
      <c r="E31" s="34"/>
      <c r="F31" s="34"/>
      <c r="G31" s="16"/>
      <c r="H31" s="24">
        <f>I7+SUM(H14:H30)</f>
        <v>90.979662299579061</v>
      </c>
      <c r="I31" s="22"/>
    </row>
    <row r="32" spans="1:16" s="4" customFormat="1" ht="14.25">
      <c r="A32" s="30"/>
      <c r="B32" s="31"/>
      <c r="C32" s="31"/>
      <c r="D32" s="31"/>
      <c r="E32" s="31"/>
      <c r="F32" s="31"/>
      <c r="G32" s="31"/>
    </row>
    <row r="33" spans="1:7" s="4" customFormat="1" ht="14.25">
      <c r="A33" s="32"/>
      <c r="B33" s="32"/>
      <c r="C33" s="32"/>
      <c r="D33" s="32"/>
      <c r="E33" s="32"/>
      <c r="F33" s="32"/>
      <c r="G33" s="32"/>
    </row>
    <row r="34" spans="1:7" s="4" customFormat="1" ht="14.25">
      <c r="A34" s="33"/>
      <c r="B34" s="32"/>
      <c r="C34" s="32"/>
      <c r="D34" s="32"/>
      <c r="E34" s="32"/>
      <c r="F34" s="32"/>
      <c r="G34" s="32"/>
    </row>
    <row r="35" spans="1:7" s="4" customFormat="1" ht="14.25">
      <c r="A35" s="31"/>
      <c r="B35" s="31"/>
      <c r="C35" s="31"/>
      <c r="D35" s="31"/>
      <c r="E35" s="31"/>
      <c r="F35" s="31"/>
      <c r="G35" s="31"/>
    </row>
    <row r="36" spans="1:7" s="4" customFormat="1" ht="14.25">
      <c r="D36" s="14"/>
      <c r="E36" s="14"/>
      <c r="G36" s="19"/>
    </row>
  </sheetData>
  <mergeCells count="34">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A33:G33"/>
    <mergeCell ref="A34:G34"/>
    <mergeCell ref="A35:G35"/>
    <mergeCell ref="A11:A12"/>
    <mergeCell ref="A13:A30"/>
    <mergeCell ref="C14:C17"/>
    <mergeCell ref="C18:C20"/>
    <mergeCell ref="C21:C22"/>
    <mergeCell ref="C28:C30"/>
    <mergeCell ref="B11:E11"/>
    <mergeCell ref="F11:I11"/>
    <mergeCell ref="B12:E12"/>
    <mergeCell ref="F12:I12"/>
    <mergeCell ref="A31:F31"/>
    <mergeCell ref="J22:P22"/>
    <mergeCell ref="B14:B23"/>
    <mergeCell ref="B24:B30"/>
    <mergeCell ref="C24:C27"/>
    <mergeCell ref="A32:G32"/>
  </mergeCells>
  <phoneticPr fontId="11"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6.纪检监察类 </vt:lpstr>
      <vt:lpstr>'6.纪检监察类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xiaoshen</dc:creator>
  <cp:lastModifiedBy>admin</cp:lastModifiedBy>
  <cp:lastPrinted>2023-05-06T06:00:13Z</cp:lastPrinted>
  <dcterms:created xsi:type="dcterms:W3CDTF">2023-04-23T21:23:00Z</dcterms:created>
  <dcterms:modified xsi:type="dcterms:W3CDTF">2023-05-16T02:36:54Z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E36DA684ADB34417B064A98A5262DF20_13</vt:lpwstr>
  </property>
  <property fmtid="{D5CDD505-2E9C-101B-9397-08002B2CF9AE}" pid="3" name="KSOProductBuildVer">
    <vt:lpwstr>2052-11.8.2.10125</vt:lpwstr>
  </property>
</Properties>
</file>