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450" tabRatio="817"/>
  </bookViews>
  <sheets>
    <sheet name="3.研究类" sheetId="2" r:id="rId1"/>
  </sheets>
  <calcPr calcId="144525"/>
</workbook>
</file>

<file path=xl/calcChain.xml><?xml version="1.0" encoding="utf-8"?>
<calcChain xmlns="http://schemas.openxmlformats.org/spreadsheetml/2006/main">
  <c r="H8" i="2" l="1"/>
  <c r="I8" i="2" s="1"/>
  <c r="H25" i="2" s="1"/>
</calcChain>
</file>

<file path=xl/sharedStrings.xml><?xml version="1.0" encoding="utf-8"?>
<sst xmlns="http://schemas.openxmlformats.org/spreadsheetml/2006/main" count="81" uniqueCount="63">
  <si>
    <t>项目名称</t>
  </si>
  <si>
    <t>主管部门</t>
  </si>
  <si>
    <t>实施单位</t>
  </si>
  <si>
    <t>项目负责人</t>
  </si>
  <si>
    <t>联系电话</t>
  </si>
  <si>
    <t>得分</t>
  </si>
  <si>
    <t>（万元）</t>
  </si>
  <si>
    <t>其中：当年财政拨款</t>
  </si>
  <si>
    <t>年度总体目标</t>
  </si>
  <si>
    <t>绩效指标</t>
  </si>
  <si>
    <t>一级指标</t>
  </si>
  <si>
    <t>二级指标</t>
  </si>
  <si>
    <t>三级指标</t>
  </si>
  <si>
    <t>实际完成值</t>
  </si>
  <si>
    <t>分值</t>
  </si>
  <si>
    <t>偏差原因分析及改进措施</t>
  </si>
  <si>
    <t>《北京市机动车维修行业智慧大脑原型工具开发的前期调研报告》</t>
  </si>
  <si>
    <t>研究课题评审通过率</t>
  </si>
  <si>
    <t>得到提升</t>
  </si>
  <si>
    <t>成果应用单位满意度</t>
  </si>
  <si>
    <t>总分</t>
  </si>
  <si>
    <t>北京市交通委员会</t>
    <phoneticPr fontId="6" type="noConversion"/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</si>
  <si>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</si>
  <si>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6" type="noConversion"/>
  </si>
  <si>
    <t>项目资金</t>
  </si>
  <si>
    <t>年初预算数</t>
  </si>
  <si>
    <t>全年预算数</t>
  </si>
  <si>
    <t>全年执行数</t>
  </si>
  <si>
    <t>执行率</t>
  </si>
  <si>
    <t>年度资金总额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</si>
  <si>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</si>
  <si>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</si>
  <si>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</si>
  <si>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</si>
  <si>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</si>
  <si>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</si>
  <si>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</si>
  <si>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</si>
  <si>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</si>
  <si>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</si>
  <si>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</si>
  <si>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效益指标（40分）</t>
    <phoneticPr fontId="6" type="noConversion"/>
  </si>
  <si>
    <t>效益指标
（30分）</t>
    <phoneticPr fontId="6" type="noConversion"/>
  </si>
  <si>
    <t>服务对象
满意度指标（10分）</t>
    <phoneticPr fontId="6" type="noConversion"/>
  </si>
  <si>
    <t>京市机动车维修智慧大脑功能设计与原型工具开发（科技项目）（尾款）</t>
    <phoneticPr fontId="6" type="noConversion"/>
  </si>
  <si>
    <t>褚江</t>
    <phoneticPr fontId="6" type="noConversion"/>
  </si>
  <si>
    <t>2022年度目标： 1、结合企业、消费者及行业、专家的调研、调查结果，形成一套《北京市机动车维修行业智慧大脑原型工具开发的前期调研报告》； 2、基于对维修行业全面多维度的深入了解和前期相关行业管理需求，形成一套至少包含行业洞察、企业关键指标监测等功能的北京市机动车维修行业决策需求场景库。 3.基于企业社会共治评价、行业动态监管识别、维修供需时空布局、M站综合评价等关键智慧决策算法，打造一套北京市机动车维修行业智慧决策大脑原型工具。该工具具备宏、中、微观指标的可视化，并具备对外共享与发布能力。</t>
    <phoneticPr fontId="6" type="noConversion"/>
  </si>
  <si>
    <t>北京市机动车维修行业决策需求场景库</t>
  </si>
  <si>
    <t>一套北京市机动车维修行业智慧决策大脑原型工具</t>
  </si>
  <si>
    <t>预算控制数</t>
  </si>
  <si>
    <t>行业管理水平得到提升</t>
  </si>
  <si>
    <t>为交通管理工作和交通公共服务提供指导，提供决策保障</t>
  </si>
  <si>
    <t>社会效益指标</t>
  </si>
  <si>
    <t>可持续影响指标</t>
  </si>
  <si>
    <t>≥90%</t>
    <phoneticPr fontId="6" type="noConversion"/>
  </si>
  <si>
    <t>1套</t>
    <phoneticPr fontId="6" type="noConversion"/>
  </si>
  <si>
    <t>应用效果</t>
    <phoneticPr fontId="6" type="noConversion"/>
  </si>
  <si>
    <t>应用后，经过论证，可以进一步推广</t>
    <phoneticPr fontId="6" type="noConversion"/>
  </si>
  <si>
    <t>资金拨付完成时间</t>
    <phoneticPr fontId="6" type="noConversion"/>
  </si>
  <si>
    <t>2022年12月前支付20%</t>
    <phoneticPr fontId="6" type="noConversion"/>
  </si>
  <si>
    <t>≤17.012093万元</t>
    <phoneticPr fontId="6" type="noConversion"/>
  </si>
  <si>
    <t>17万元</t>
    <phoneticPr fontId="6" type="noConversion"/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</si>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</sst>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1" workbookViewId="0">
      <selection activeCell="J23" sqref="J23"/>
    </sheetView>
  </sheetViews>
  <sheetFormatPr defaultColWidth="9" defaultRowHeight="13.5"/>
  <cols>
    <col min="1" max="1" width="4.125" customWidth="1"/>
    <col min="2" max="2" width="8.875" customWidth="1"/>
    <col min="3" max="3" width="16.375" customWidth="1"/>
    <col min="4" max="4" width="16.75" style="1" customWidth="1"/>
    <col min="5" max="5" width="19.625" style="1" customWidth="1"/>
    <col min="6" max="6" width="12.625" customWidth="1"/>
    <col min="7" max="7" width="5.75" style="2" customWidth="1"/>
    <col min="8" max="8" width="7.625" customWidth="1"/>
    <col min="9" max="9" width="12.375" customWidth="1"/>
  </cols>
  <sheetData>
    <row r="1" spans="1:9" s="4" customFormat="1" ht="22.5" customHeight="1">
      <c r="A1" s="3" t="s">
        <v>22</v>
      </c>
      <c r="B1" s="3"/>
      <c r="C1" s="3"/>
      <c r="D1" s="3"/>
      <c r="E1" s="3"/>
      <c r="F1" s="3"/>
      <c r="G1" s="3"/>
      <c r="H1" s="3"/>
      <c r="I1" s="3"/>
    </row>
    <row r="2" spans="1:9" s="6" customFormat="1" ht="18.75" customHeight="1">
      <c r="A2" s="5" t="s">
        <v>23</v>
      </c>
      <c r="B2" s="5"/>
      <c r="C2" s="5"/>
      <c r="D2" s="5"/>
      <c r="E2" s="5"/>
      <c r="F2" s="5"/>
      <c r="G2" s="5"/>
      <c r="H2" s="5"/>
      <c r="I2" s="5"/>
    </row>
    <row r="3" spans="1:9" s="6" customFormat="1" ht="11.25" customHeight="1">
      <c r="A3" s="7"/>
      <c r="B3" s="7"/>
      <c r="C3" s="7"/>
      <c r="D3" s="8"/>
      <c r="E3" s="8"/>
      <c r="F3" s="7"/>
      <c r="G3" s="9"/>
    </row>
    <row r="4" spans="1:9" s="11" customFormat="1">
      <c r="A4" s="10" t="s">
        <v>0</v>
      </c>
      <c r="B4" s="10"/>
      <c r="C4" s="10" t="s">
        <v>44</v>
      </c>
      <c r="D4" s="10"/>
      <c r="E4" s="10"/>
      <c r="F4" s="10"/>
      <c r="G4" s="10"/>
      <c r="H4" s="10"/>
      <c r="I4" s="10"/>
    </row>
    <row r="5" spans="1:9" s="11" customFormat="1">
      <c r="A5" s="10" t="s">
        <v>1</v>
      </c>
      <c r="B5" s="10"/>
      <c r="C5" s="10" t="s">
        <v>21</v>
      </c>
      <c r="D5" s="10"/>
      <c r="E5" s="10"/>
      <c r="F5" s="12" t="s">
        <v>2</v>
      </c>
      <c r="G5" s="10" t="s">
        <v>21</v>
      </c>
      <c r="H5" s="10"/>
      <c r="I5" s="10"/>
    </row>
    <row r="6" spans="1:9" s="15" customFormat="1">
      <c r="A6" s="13" t="s">
        <v>3</v>
      </c>
      <c r="B6" s="13"/>
      <c r="C6" s="13" t="s">
        <v>45</v>
      </c>
      <c r="D6" s="13"/>
      <c r="E6" s="13"/>
      <c r="F6" s="14" t="s">
        <v>4</v>
      </c>
      <c r="G6" s="13">
        <v>57070586</v>
      </c>
      <c r="H6" s="13"/>
      <c r="I6" s="13"/>
    </row>
    <row r="7" spans="1:9" s="11" customFormat="1">
      <c r="A7" s="10" t="s">
        <v>24</v>
      </c>
      <c r="B7" s="10"/>
      <c r="C7" s="12"/>
      <c r="D7" s="16" t="s">
        <v>25</v>
      </c>
      <c r="E7" s="12" t="s">
        <v>26</v>
      </c>
      <c r="F7" s="12" t="s">
        <v>27</v>
      </c>
      <c r="G7" s="12" t="s">
        <v>14</v>
      </c>
      <c r="H7" s="12" t="s">
        <v>28</v>
      </c>
      <c r="I7" s="16" t="s">
        <v>5</v>
      </c>
    </row>
    <row r="8" spans="1:9" s="11" customFormat="1" ht="13.5" customHeight="1">
      <c r="A8" s="10" t="s">
        <v>6</v>
      </c>
      <c r="B8" s="10"/>
      <c r="C8" s="17" t="s">
        <v>29</v>
      </c>
      <c r="D8" s="16">
        <v>17.012093</v>
      </c>
      <c r="E8" s="21">
        <v>17.012093</v>
      </c>
      <c r="F8" s="12">
        <v>17</v>
      </c>
      <c r="G8" s="12">
        <v>10</v>
      </c>
      <c r="H8" s="18">
        <f>+F8/E8</f>
        <v>0.99928915272212537</v>
      </c>
      <c r="I8" s="19">
        <f>G8*H8</f>
        <v>9.9928915272212535</v>
      </c>
    </row>
    <row r="9" spans="1:9" s="11" customFormat="1" ht="13.5" customHeight="1">
      <c r="A9" s="20"/>
      <c r="B9" s="20"/>
      <c r="C9" s="17" t="s">
        <v>7</v>
      </c>
      <c r="D9" s="16">
        <v>17.012093</v>
      </c>
      <c r="E9" s="21">
        <v>17.012093</v>
      </c>
      <c r="F9" s="12">
        <v>17</v>
      </c>
      <c r="G9" s="12" t="s">
        <v>30</v>
      </c>
      <c r="H9" s="16"/>
      <c r="I9" s="16" t="s">
        <v>30</v>
      </c>
    </row>
    <row r="10" spans="1:9" s="11" customFormat="1" ht="13.5" customHeight="1">
      <c r="A10" s="20"/>
      <c r="B10" s="20"/>
      <c r="C10" s="17" t="s">
        <v>31</v>
      </c>
      <c r="D10" s="16"/>
      <c r="E10" s="16"/>
      <c r="F10" s="12"/>
      <c r="G10" s="12" t="s">
        <v>30</v>
      </c>
      <c r="H10" s="16"/>
      <c r="I10" s="16" t="s">
        <v>30</v>
      </c>
    </row>
    <row r="11" spans="1:9" s="11" customFormat="1">
      <c r="A11" s="20"/>
      <c r="B11" s="20"/>
      <c r="C11" s="17" t="s">
        <v>32</v>
      </c>
      <c r="D11" s="16"/>
      <c r="E11" s="16"/>
      <c r="F11" s="12"/>
      <c r="G11" s="12" t="s">
        <v>30</v>
      </c>
      <c r="H11" s="16"/>
      <c r="I11" s="16" t="s">
        <v>30</v>
      </c>
    </row>
    <row r="12" spans="1:9" s="11" customFormat="1" ht="18" customHeight="1">
      <c r="A12" s="10" t="s">
        <v>8</v>
      </c>
      <c r="B12" s="10" t="s">
        <v>33</v>
      </c>
      <c r="C12" s="10"/>
      <c r="D12" s="10"/>
      <c r="E12" s="10"/>
      <c r="F12" s="10" t="s">
        <v>34</v>
      </c>
      <c r="G12" s="10"/>
      <c r="H12" s="10"/>
      <c r="I12" s="10"/>
    </row>
    <row r="13" spans="1:9" s="11" customFormat="1" ht="164.25" customHeight="1">
      <c r="A13" s="10"/>
      <c r="B13" s="22" t="s">
        <v>46</v>
      </c>
      <c r="C13" s="23"/>
      <c r="D13" s="23"/>
      <c r="E13" s="24"/>
      <c r="F13" s="22" t="s">
        <v>46</v>
      </c>
      <c r="G13" s="23"/>
      <c r="H13" s="23"/>
      <c r="I13" s="24"/>
    </row>
    <row r="14" spans="1:9" s="11" customFormat="1" ht="27.75" customHeight="1">
      <c r="A14" s="25" t="s">
        <v>9</v>
      </c>
      <c r="B14" s="16" t="s">
        <v>10</v>
      </c>
      <c r="C14" s="16" t="s">
        <v>11</v>
      </c>
      <c r="D14" s="12" t="s">
        <v>12</v>
      </c>
      <c r="E14" s="16" t="s">
        <v>35</v>
      </c>
      <c r="F14" s="16" t="s">
        <v>13</v>
      </c>
      <c r="G14" s="12" t="s">
        <v>14</v>
      </c>
      <c r="H14" s="12" t="s">
        <v>5</v>
      </c>
      <c r="I14" s="16" t="s">
        <v>15</v>
      </c>
    </row>
    <row r="15" spans="1:9" s="11" customFormat="1" ht="34.5" customHeight="1">
      <c r="A15" s="26"/>
      <c r="B15" s="10" t="s">
        <v>36</v>
      </c>
      <c r="C15" s="10" t="s">
        <v>37</v>
      </c>
      <c r="D15" s="27" t="s">
        <v>47</v>
      </c>
      <c r="E15" s="38" t="s">
        <v>55</v>
      </c>
      <c r="F15" s="38" t="s">
        <v>55</v>
      </c>
      <c r="G15" s="21">
        <v>5</v>
      </c>
      <c r="H15" s="21">
        <v>5</v>
      </c>
      <c r="I15" s="16"/>
    </row>
    <row r="16" spans="1:9" s="11" customFormat="1" ht="49.5" customHeight="1">
      <c r="A16" s="26"/>
      <c r="B16" s="10"/>
      <c r="C16" s="10"/>
      <c r="D16" s="27" t="s">
        <v>48</v>
      </c>
      <c r="E16" s="38" t="s">
        <v>55</v>
      </c>
      <c r="F16" s="38" t="s">
        <v>55</v>
      </c>
      <c r="G16" s="21">
        <v>5</v>
      </c>
      <c r="H16" s="21">
        <v>5</v>
      </c>
      <c r="I16" s="16"/>
    </row>
    <row r="17" spans="1:9" s="11" customFormat="1" ht="57.75" customHeight="1">
      <c r="A17" s="26"/>
      <c r="B17" s="10"/>
      <c r="C17" s="10"/>
      <c r="D17" s="27" t="s">
        <v>16</v>
      </c>
      <c r="E17" s="38" t="s">
        <v>55</v>
      </c>
      <c r="F17" s="38" t="s">
        <v>55</v>
      </c>
      <c r="G17" s="21">
        <v>5</v>
      </c>
      <c r="H17" s="21">
        <v>5</v>
      </c>
      <c r="I17" s="21"/>
    </row>
    <row r="18" spans="1:9" s="11" customFormat="1" ht="43.5" customHeight="1">
      <c r="A18" s="26"/>
      <c r="B18" s="10"/>
      <c r="C18" s="10" t="s">
        <v>38</v>
      </c>
      <c r="D18" s="27" t="s">
        <v>56</v>
      </c>
      <c r="E18" s="16" t="s">
        <v>57</v>
      </c>
      <c r="F18" s="16" t="s">
        <v>57</v>
      </c>
      <c r="G18" s="21">
        <v>6.5</v>
      </c>
      <c r="H18" s="21">
        <v>6.5</v>
      </c>
      <c r="I18" s="16"/>
    </row>
    <row r="19" spans="1:9" s="11" customFormat="1" ht="18.75" customHeight="1">
      <c r="A19" s="26"/>
      <c r="B19" s="10"/>
      <c r="C19" s="10"/>
      <c r="D19" s="27" t="s">
        <v>17</v>
      </c>
      <c r="E19" s="39">
        <v>1</v>
      </c>
      <c r="F19" s="39">
        <v>1</v>
      </c>
      <c r="G19" s="21">
        <v>6.5</v>
      </c>
      <c r="H19" s="21">
        <v>6.5</v>
      </c>
      <c r="I19" s="16"/>
    </row>
    <row r="20" spans="1:9" s="11" customFormat="1" ht="30.75" customHeight="1">
      <c r="A20" s="26"/>
      <c r="B20" s="10"/>
      <c r="C20" s="16" t="s">
        <v>39</v>
      </c>
      <c r="D20" s="27" t="s">
        <v>58</v>
      </c>
      <c r="E20" s="16" t="s">
        <v>59</v>
      </c>
      <c r="F20" s="16" t="s">
        <v>59</v>
      </c>
      <c r="G20" s="21">
        <v>12</v>
      </c>
      <c r="H20" s="21">
        <v>12</v>
      </c>
      <c r="I20" s="16"/>
    </row>
    <row r="21" spans="1:9" s="11" customFormat="1" ht="25.5">
      <c r="A21" s="26"/>
      <c r="B21" s="10"/>
      <c r="C21" s="16" t="s">
        <v>40</v>
      </c>
      <c r="D21" s="27" t="s">
        <v>49</v>
      </c>
      <c r="E21" s="38" t="s">
        <v>60</v>
      </c>
      <c r="F21" s="16" t="s">
        <v>61</v>
      </c>
      <c r="G21" s="21">
        <v>10</v>
      </c>
      <c r="H21" s="21">
        <v>10</v>
      </c>
      <c r="I21" s="16"/>
    </row>
    <row r="22" spans="1:9" s="11" customFormat="1" ht="43.5" customHeight="1">
      <c r="A22" s="26"/>
      <c r="B22" s="25" t="s">
        <v>41</v>
      </c>
      <c r="C22" s="10" t="s">
        <v>42</v>
      </c>
      <c r="D22" s="37" t="s">
        <v>52</v>
      </c>
      <c r="E22" s="37" t="s">
        <v>50</v>
      </c>
      <c r="F22" s="37" t="s">
        <v>18</v>
      </c>
      <c r="G22" s="21">
        <v>15</v>
      </c>
      <c r="H22" s="21">
        <v>12.5</v>
      </c>
      <c r="I22" s="16" t="s">
        <v>62</v>
      </c>
    </row>
    <row r="23" spans="1:9" s="11" customFormat="1" ht="43.5" customHeight="1">
      <c r="A23" s="26"/>
      <c r="B23" s="26"/>
      <c r="C23" s="10"/>
      <c r="D23" s="37" t="s">
        <v>53</v>
      </c>
      <c r="E23" s="37" t="s">
        <v>51</v>
      </c>
      <c r="F23" s="37" t="s">
        <v>18</v>
      </c>
      <c r="G23" s="21">
        <v>15</v>
      </c>
      <c r="H23" s="21">
        <v>12.5</v>
      </c>
      <c r="I23" s="16" t="s">
        <v>62</v>
      </c>
    </row>
    <row r="24" spans="1:9" s="11" customFormat="1" ht="25.5">
      <c r="A24" s="28"/>
      <c r="B24" s="28"/>
      <c r="C24" s="16" t="s">
        <v>43</v>
      </c>
      <c r="D24" s="27" t="s">
        <v>19</v>
      </c>
      <c r="E24" s="16" t="s">
        <v>54</v>
      </c>
      <c r="F24" s="39">
        <v>1</v>
      </c>
      <c r="G24" s="21">
        <v>10</v>
      </c>
      <c r="H24" s="21">
        <v>10</v>
      </c>
      <c r="I24" s="16"/>
    </row>
    <row r="25" spans="1:9" s="11" customFormat="1" ht="14.25">
      <c r="A25" s="10" t="s">
        <v>20</v>
      </c>
      <c r="B25" s="10"/>
      <c r="C25" s="10"/>
      <c r="D25" s="10"/>
      <c r="E25" s="10"/>
      <c r="F25" s="10"/>
      <c r="G25" s="21"/>
      <c r="H25" s="36">
        <f>I8+SUM(H15:H24)</f>
        <v>94.992891527221246</v>
      </c>
      <c r="I25" s="29"/>
    </row>
    <row r="26" spans="1:9" s="31" customFormat="1" ht="14.25">
      <c r="A26" s="30"/>
      <c r="B26" s="30"/>
      <c r="C26" s="30"/>
      <c r="D26" s="30"/>
      <c r="E26" s="30"/>
      <c r="F26" s="30"/>
      <c r="G26" s="30"/>
    </row>
    <row r="27" spans="1:9" s="33" customFormat="1" ht="14.25">
      <c r="A27" s="32"/>
      <c r="B27" s="32"/>
      <c r="C27" s="32"/>
      <c r="D27" s="32"/>
      <c r="E27" s="32"/>
      <c r="F27" s="32"/>
      <c r="G27" s="32"/>
    </row>
    <row r="28" spans="1:9" s="33" customFormat="1" ht="14.25">
      <c r="A28" s="32"/>
      <c r="B28" s="32"/>
      <c r="C28" s="32"/>
      <c r="D28" s="32"/>
      <c r="E28" s="32"/>
      <c r="F28" s="32"/>
      <c r="G28" s="32"/>
    </row>
    <row r="29" spans="1:9" s="33" customFormat="1" ht="14.25">
      <c r="A29" s="30"/>
      <c r="B29" s="30"/>
      <c r="C29" s="30"/>
      <c r="D29" s="30"/>
      <c r="E29" s="30"/>
      <c r="F29" s="30"/>
      <c r="G29" s="30"/>
    </row>
    <row r="30" spans="1:9" s="33" customFormat="1" ht="14.25">
      <c r="D30" s="34"/>
      <c r="E30" s="34"/>
      <c r="G30" s="35"/>
    </row>
  </sheetData>
  <mergeCells count="31">
    <mergeCell ref="A25:F25"/>
    <mergeCell ref="A26:G26"/>
    <mergeCell ref="A27:G27"/>
    <mergeCell ref="A28:G28"/>
    <mergeCell ref="A29:G2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2:A13"/>
    <mergeCell ref="F12:I12"/>
    <mergeCell ref="F13:I13"/>
    <mergeCell ref="A14:A24"/>
    <mergeCell ref="B15:B21"/>
    <mergeCell ref="C15:C17"/>
    <mergeCell ref="C18:C19"/>
    <mergeCell ref="B22:B24"/>
    <mergeCell ref="C22:C23"/>
    <mergeCell ref="B12:E12"/>
    <mergeCell ref="B13:E13"/>
    <mergeCell ref="A11:B11"/>
  </mergeCells>
  <phoneticPr fontId="6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2023-05-10T08:58:59Z</cp:lastPrinted>
  <dcterms:created xsi:type="dcterms:W3CDTF">2018-03-28T06:56:00Z</dcterms:created>
  <dcterms:modified xsi:type="dcterms:W3CDTF">2023-05-10T08:59:02Z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commondata">
    <vt:lpwstr>eyJoZGlkIjoiODQ0ZjQ5MjZkOWVjMTU1ODg1MDM3ZjZhYjE2NDFhMmIifQ==</vt:lpwstr>
  </property>
  <property fmtid="{D5CDD505-2E9C-101B-9397-08002B2CF9AE}" pid="4" name="ICV">
    <vt:lpwstr>318B0D92EFF94F069BC3B840C3E4718E</vt:lpwstr>
  </property>
</Properties>
</file>