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4.基建修缮类" sheetId="32" r:id="rId1"/>
  </sheets>
  <definedNames>
    <definedName name="_xlnm.Print_Area" localSheetId="0">'4.基建修缮类'!$A$1:$I$26</definedName>
  </definedNames>
  <calcPr calcId="191029"/>
</workbook>
</file>

<file path=xl/calcChain.xml><?xml version="1.0" encoding="utf-8"?>
<calcChain xmlns="http://schemas.openxmlformats.org/spreadsheetml/2006/main">
  <c r="H8" i="32" l="1"/>
  <c r="I8" i="32" s="1"/>
  <c r="H26" i="32" s="1"/>
</calcChain>
</file>

<file path=xl/sharedStrings.xml><?xml version="1.0" encoding="utf-8"?>
<sst xmlns="http://schemas.openxmlformats.org/spreadsheetml/2006/main" count="80" uniqueCount="66">
  <si>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</si>
  <si>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</si>
  <si>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</si>
  <si>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</si>
  <si>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</si>
  <si>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</si>
  <si>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</si>
  <si>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</si>
  <si>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</si>
  <si>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</si>
  <si>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</si>
  <si>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</si>
  <si>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</si>
  <si>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</si>
  <si>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</si>
  <si>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</si>
  <si>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</si>
  <si>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</si>
  <si>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</si>
  <si>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</si>
  <si>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</si>
  <si>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</si>
  <si>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</si>
  <si>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</si>
  <si>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</si>
  <si>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</si>
  <si>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</si>
  <si>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</si>
  <si>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</si>
  <si>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项目预算控制数</t>
  </si>
  <si>
    <t>效益指标（40分）</t>
  </si>
  <si>
    <t>得到可持续发展</t>
  </si>
  <si>
    <t>总分</t>
  </si>
  <si>
    <t>顺义道班运维经费</t>
  </si>
  <si>
    <t>北京市交通委员会</t>
  </si>
  <si>
    <t>佟慧超</t>
  </si>
  <si>
    <t>完成2022年辖区范围内805.079公里管养道路的日常养护工作，主要内容包括小修保养、绿化日常养护、交通工程日常维护、绿化工程、公路桥梁隧道检测、路网建设运维、道班日常运行、道口改造等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</si>
  <si>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 xml:space="preserve">数量指标（15分） </t>
  </si>
  <si>
    <t>道班运维面积</t>
  </si>
  <si>
    <t>962平方米</t>
  </si>
  <si>
    <t>道班个数</t>
  </si>
  <si>
    <t>质量指标（13分）</t>
  </si>
  <si>
    <t>验收合格率</t>
  </si>
  <si>
    <t>道班运维完好，满足公路养护正常使用要求</t>
  </si>
  <si>
    <t>优良中低差</t>
  </si>
  <si>
    <t>优</t>
  </si>
  <si>
    <t>时效指标（12分）</t>
  </si>
  <si>
    <t>资金支付进度：12月前完成资金支付</t>
  </si>
  <si>
    <t>项目实施进度：全年</t>
  </si>
  <si>
    <t>成本指标（10分）</t>
  </si>
  <si>
    <t>34万元</t>
  </si>
  <si>
    <t>经济效益指标</t>
  </si>
  <si>
    <t>带动顺义地区经济发展</t>
  </si>
  <si>
    <t>社会效益指标</t>
  </si>
  <si>
    <t>为养护队伍在公路进行日常应急保障、道路养护、铲冰除雪等工作提供基础设施条件和保障性服务。</t>
  </si>
  <si>
    <t>得到改善</t>
  </si>
  <si>
    <t>生态效益指标</t>
  </si>
  <si>
    <t>使公路路域环境得到改善</t>
  </si>
  <si>
    <t>环境得到改善</t>
  </si>
  <si>
    <t>可持续影响指标</t>
  </si>
  <si>
    <t>在道路寿命、养护方面有可持续性效益</t>
  </si>
  <si>
    <r>
      <t>项目支出绩效自评表</t>
    </r>
    <r>
      <rPr>
        <sz val="18"/>
        <color theme="1"/>
        <rFont val="仿宋"/>
        <family val="3"/>
        <charset val="134"/>
      </rPr>
      <t xml:space="preserve"> </t>
    </r>
  </si>
  <si>
    <t>2个</t>
    <phoneticPr fontId="6" type="noConversion"/>
  </si>
  <si>
    <t>支撑依据不充分</t>
    <phoneticPr fontId="6" type="noConversion"/>
  </si>
  <si>
    <t>完成2022年辖区范围内805.079公里管养道路的日常养护工作，主要内容包括小修保养、绿化日常养护、交通工程日常维护、绿化工程、公路桥梁隧道检测、路网建设运维、道班日常运行、道口改造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6" type="noConversion"/>
  </si>
  <si>
    <t>北京市交通委员会顺义公路分局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</si>
</sst>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A11" zoomScale="90" zoomScaleNormal="90" zoomScaleSheetLayoutView="90" workbookViewId="0">
      <selection activeCell="D15" sqref="D15:D25"/>
    </sheetView>
  </sheetViews>
  <sheetFormatPr defaultColWidth="9" defaultRowHeight="13.5" x14ac:dyDescent="0.15"/>
  <cols>
    <col min="1" max="1" width="4.125" style="15" customWidth="1"/>
    <col min="2" max="2" width="8.875" style="15" customWidth="1"/>
    <col min="3" max="3" width="18.875" style="15" customWidth="1"/>
    <col min="4" max="5" width="16.25" style="16" customWidth="1"/>
    <col min="6" max="6" width="12.625" style="15" customWidth="1"/>
    <col min="7" max="7" width="7.75" style="17" customWidth="1"/>
    <col min="8" max="8" width="10" style="15" customWidth="1"/>
    <col min="9" max="9" width="13.5" style="15" customWidth="1"/>
    <col min="10" max="16384" width="9" style="15"/>
  </cols>
  <sheetData>
    <row r="1" spans="1:9" s="1" customFormat="1" ht="22.5" customHeight="1" x14ac:dyDescent="0.15">
      <c r="A1" s="18" t="s">
        <v>61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0" t="s">
        <v>1</v>
      </c>
      <c r="B4" s="20"/>
      <c r="C4" s="20" t="s">
        <v>33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2</v>
      </c>
      <c r="B5" s="20"/>
      <c r="C5" s="20" t="s">
        <v>34</v>
      </c>
      <c r="D5" s="20"/>
      <c r="E5" s="20"/>
      <c r="F5" s="8" t="s">
        <v>3</v>
      </c>
      <c r="G5" s="20" t="s">
        <v>65</v>
      </c>
      <c r="H5" s="20"/>
      <c r="I5" s="20"/>
    </row>
    <row r="6" spans="1:9" s="7" customFormat="1" x14ac:dyDescent="0.15">
      <c r="A6" s="20" t="s">
        <v>4</v>
      </c>
      <c r="B6" s="20"/>
      <c r="C6" s="20" t="s">
        <v>35</v>
      </c>
      <c r="D6" s="20"/>
      <c r="E6" s="20"/>
      <c r="F6" s="8" t="s">
        <v>5</v>
      </c>
      <c r="G6" s="20">
        <v>13911234158</v>
      </c>
      <c r="H6" s="20"/>
      <c r="I6" s="20"/>
    </row>
    <row r="7" spans="1:9" s="7" customFormat="1" x14ac:dyDescent="0.15">
      <c r="A7" s="20" t="s">
        <v>6</v>
      </c>
      <c r="B7" s="20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0" t="s">
        <v>13</v>
      </c>
      <c r="B8" s="20"/>
      <c r="C8" s="9" t="s">
        <v>14</v>
      </c>
      <c r="D8" s="6">
        <v>34</v>
      </c>
      <c r="E8" s="10">
        <v>34</v>
      </c>
      <c r="F8" s="8">
        <v>34</v>
      </c>
      <c r="G8" s="8">
        <v>10</v>
      </c>
      <c r="H8" s="11">
        <f>F8/E8</f>
        <v>1</v>
      </c>
      <c r="I8" s="12">
        <f>G8*H8</f>
        <v>10</v>
      </c>
    </row>
    <row r="9" spans="1:9" s="7" customFormat="1" ht="13.5" customHeight="1" x14ac:dyDescent="0.15">
      <c r="A9" s="24"/>
      <c r="B9" s="24"/>
      <c r="C9" s="9" t="s">
        <v>15</v>
      </c>
      <c r="D9" s="6">
        <v>34</v>
      </c>
      <c r="E9" s="10">
        <v>34</v>
      </c>
      <c r="F9" s="8">
        <v>34</v>
      </c>
      <c r="G9" s="8"/>
      <c r="H9" s="6"/>
      <c r="I9" s="6"/>
    </row>
    <row r="10" spans="1:9" s="7" customFormat="1" ht="13.5" customHeight="1" x14ac:dyDescent="0.15">
      <c r="A10" s="24"/>
      <c r="B10" s="24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4"/>
      <c r="B11" s="24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0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s="7" customFormat="1" ht="134.1" customHeight="1" x14ac:dyDescent="0.15">
      <c r="A13" s="20"/>
      <c r="B13" s="21" t="s">
        <v>64</v>
      </c>
      <c r="C13" s="22"/>
      <c r="D13" s="22"/>
      <c r="E13" s="23"/>
      <c r="F13" s="21" t="s">
        <v>36</v>
      </c>
      <c r="G13" s="22"/>
      <c r="H13" s="22"/>
      <c r="I13" s="23"/>
    </row>
    <row r="14" spans="1:9" s="7" customFormat="1" ht="25.5" x14ac:dyDescent="0.15">
      <c r="A14" s="20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3.1" customHeight="1" x14ac:dyDescent="0.15">
      <c r="A15" s="20"/>
      <c r="B15" s="25" t="s">
        <v>28</v>
      </c>
      <c r="C15" s="25" t="s">
        <v>37</v>
      </c>
      <c r="D15" s="28" t="s">
        <v>38</v>
      </c>
      <c r="E15" s="6" t="s">
        <v>39</v>
      </c>
      <c r="F15" s="6" t="s">
        <v>39</v>
      </c>
      <c r="G15" s="14">
        <v>7</v>
      </c>
      <c r="H15" s="14">
        <v>7</v>
      </c>
      <c r="I15" s="6"/>
    </row>
    <row r="16" spans="1:9" s="7" customFormat="1" ht="23.1" customHeight="1" x14ac:dyDescent="0.15">
      <c r="A16" s="20"/>
      <c r="B16" s="26"/>
      <c r="C16" s="26"/>
      <c r="D16" s="28" t="s">
        <v>40</v>
      </c>
      <c r="E16" s="6" t="s">
        <v>62</v>
      </c>
      <c r="F16" s="6" t="s">
        <v>62</v>
      </c>
      <c r="G16" s="14">
        <v>8</v>
      </c>
      <c r="H16" s="14">
        <v>8</v>
      </c>
      <c r="I16" s="6"/>
    </row>
    <row r="17" spans="1:9" s="7" customFormat="1" ht="23.1" customHeight="1" x14ac:dyDescent="0.15">
      <c r="A17" s="20"/>
      <c r="B17" s="26"/>
      <c r="C17" s="20" t="s">
        <v>41</v>
      </c>
      <c r="D17" s="28" t="s">
        <v>42</v>
      </c>
      <c r="E17" s="13">
        <v>1</v>
      </c>
      <c r="F17" s="13">
        <v>1</v>
      </c>
      <c r="G17" s="14">
        <v>7</v>
      </c>
      <c r="H17" s="14">
        <v>7</v>
      </c>
      <c r="I17" s="6"/>
    </row>
    <row r="18" spans="1:9" s="7" customFormat="1" ht="52.35" customHeight="1" x14ac:dyDescent="0.15">
      <c r="A18" s="20"/>
      <c r="B18" s="26"/>
      <c r="C18" s="20"/>
      <c r="D18" s="28" t="s">
        <v>43</v>
      </c>
      <c r="E18" s="6" t="s">
        <v>44</v>
      </c>
      <c r="F18" s="6" t="s">
        <v>45</v>
      </c>
      <c r="G18" s="14">
        <v>6</v>
      </c>
      <c r="H18" s="14">
        <v>6</v>
      </c>
      <c r="I18" s="6"/>
    </row>
    <row r="19" spans="1:9" s="7" customFormat="1" ht="42" customHeight="1" x14ac:dyDescent="0.15">
      <c r="A19" s="20"/>
      <c r="B19" s="26"/>
      <c r="C19" s="20" t="s">
        <v>46</v>
      </c>
      <c r="D19" s="28" t="s">
        <v>47</v>
      </c>
      <c r="E19" s="6" t="s">
        <v>44</v>
      </c>
      <c r="F19" s="6" t="s">
        <v>45</v>
      </c>
      <c r="G19" s="14">
        <v>6</v>
      </c>
      <c r="H19" s="14">
        <v>6</v>
      </c>
      <c r="I19" s="6"/>
    </row>
    <row r="20" spans="1:9" s="7" customFormat="1" ht="32.1" customHeight="1" x14ac:dyDescent="0.15">
      <c r="A20" s="20"/>
      <c r="B20" s="26"/>
      <c r="C20" s="20"/>
      <c r="D20" s="28" t="s">
        <v>48</v>
      </c>
      <c r="E20" s="6" t="s">
        <v>44</v>
      </c>
      <c r="F20" s="6" t="s">
        <v>45</v>
      </c>
      <c r="G20" s="14">
        <v>6</v>
      </c>
      <c r="H20" s="14">
        <v>6</v>
      </c>
      <c r="I20" s="6"/>
    </row>
    <row r="21" spans="1:9" s="7" customFormat="1" ht="29.65" customHeight="1" x14ac:dyDescent="0.15">
      <c r="A21" s="20"/>
      <c r="B21" s="27"/>
      <c r="C21" s="6" t="s">
        <v>49</v>
      </c>
      <c r="D21" s="28" t="s">
        <v>29</v>
      </c>
      <c r="E21" s="6" t="s">
        <v>50</v>
      </c>
      <c r="F21" s="6" t="s">
        <v>50</v>
      </c>
      <c r="G21" s="14">
        <v>10</v>
      </c>
      <c r="H21" s="14">
        <v>10</v>
      </c>
      <c r="I21" s="6"/>
    </row>
    <row r="22" spans="1:9" s="7" customFormat="1" ht="39" customHeight="1" x14ac:dyDescent="0.15">
      <c r="A22" s="20"/>
      <c r="B22" s="20" t="s">
        <v>30</v>
      </c>
      <c r="C22" s="20" t="s">
        <v>30</v>
      </c>
      <c r="D22" s="28" t="s">
        <v>51</v>
      </c>
      <c r="E22" s="6" t="s">
        <v>52</v>
      </c>
      <c r="F22" s="6" t="s">
        <v>52</v>
      </c>
      <c r="G22" s="14">
        <v>10</v>
      </c>
      <c r="H22" s="14">
        <v>9</v>
      </c>
      <c r="I22" s="6" t="s">
        <v>63</v>
      </c>
    </row>
    <row r="23" spans="1:9" s="7" customFormat="1" ht="96.4" customHeight="1" x14ac:dyDescent="0.15">
      <c r="A23" s="20"/>
      <c r="B23" s="20"/>
      <c r="C23" s="20"/>
      <c r="D23" s="28" t="s">
        <v>53</v>
      </c>
      <c r="E23" s="6" t="s">
        <v>54</v>
      </c>
      <c r="F23" s="6" t="s">
        <v>55</v>
      </c>
      <c r="G23" s="14">
        <v>10</v>
      </c>
      <c r="H23" s="14">
        <v>9</v>
      </c>
      <c r="I23" s="6" t="s">
        <v>63</v>
      </c>
    </row>
    <row r="24" spans="1:9" s="7" customFormat="1" ht="37.700000000000003" customHeight="1" x14ac:dyDescent="0.15">
      <c r="A24" s="20"/>
      <c r="B24" s="20"/>
      <c r="C24" s="20"/>
      <c r="D24" s="28" t="s">
        <v>56</v>
      </c>
      <c r="E24" s="6" t="s">
        <v>57</v>
      </c>
      <c r="F24" s="6" t="s">
        <v>58</v>
      </c>
      <c r="G24" s="14">
        <v>10</v>
      </c>
      <c r="H24" s="14">
        <v>9</v>
      </c>
      <c r="I24" s="6" t="s">
        <v>63</v>
      </c>
    </row>
    <row r="25" spans="1:9" s="7" customFormat="1" ht="53.65" customHeight="1" x14ac:dyDescent="0.15">
      <c r="A25" s="20"/>
      <c r="B25" s="20"/>
      <c r="C25" s="20"/>
      <c r="D25" s="28" t="s">
        <v>59</v>
      </c>
      <c r="E25" s="6" t="s">
        <v>60</v>
      </c>
      <c r="F25" s="6" t="s">
        <v>31</v>
      </c>
      <c r="G25" s="14">
        <v>10</v>
      </c>
      <c r="H25" s="14">
        <v>8</v>
      </c>
      <c r="I25" s="6" t="s">
        <v>63</v>
      </c>
    </row>
    <row r="26" spans="1:9" s="7" customFormat="1" x14ac:dyDescent="0.15">
      <c r="A26" s="20" t="s">
        <v>32</v>
      </c>
      <c r="B26" s="20"/>
      <c r="C26" s="20"/>
      <c r="D26" s="20"/>
      <c r="E26" s="20"/>
      <c r="F26" s="20"/>
      <c r="G26" s="10"/>
      <c r="H26" s="12">
        <f>I8+SUM(H15:H25)</f>
        <v>95</v>
      </c>
      <c r="I26" s="6"/>
    </row>
  </sheetData>
  <mergeCells count="28">
    <mergeCell ref="A26:F26"/>
    <mergeCell ref="A7:B7"/>
    <mergeCell ref="A8:B8"/>
    <mergeCell ref="A9:B9"/>
    <mergeCell ref="A10:B10"/>
    <mergeCell ref="A11:B11"/>
    <mergeCell ref="A12:A13"/>
    <mergeCell ref="A14:A25"/>
    <mergeCell ref="B15:B21"/>
    <mergeCell ref="B22:B25"/>
    <mergeCell ref="C15:C16"/>
    <mergeCell ref="C17:C18"/>
    <mergeCell ref="C19:C20"/>
    <mergeCell ref="C22:C25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2023-05-15T09:48:45Z</cp:lastPrinted>
  <dcterms:created xsi:type="dcterms:W3CDTF">2018-03-28T06:56:00Z</dcterms:created>
  <dcterms:modified xsi:type="dcterms:W3CDTF">2023-05-15T09:48:50Z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4071B6F062D94C009F41403AF58760C2_12</vt:lpwstr>
  </property>
</Properties>
</file>