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840" tabRatio="927"/>
  </bookViews>
  <sheets>
    <sheet name="4.基建修缮类" sheetId="32" r:id="rId1"/>
    <sheet name="Sheet1" sheetId="30" r:id="rId2"/>
  </sheets>
  <definedNames>
    <definedName name="_xlnm.Print_Area" localSheetId="0">'4.基建修缮类'!$A$1:$I$26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<sst xmlns="http://schemas.openxmlformats.org/spreadsheetml/2006/main" count="74" uniqueCount="62">
  <si>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</si>
  <si>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</si>
  <si>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</si>
  <si>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</si>
  <si>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</si>
  <si>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</si>
  <si>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</si>
  <si>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</si>
  <si>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</si>
  <si>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</si>
  <si>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</si>
  <si>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</si>
  <si>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</si>
  <si>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</si>
  <si>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</si>
  <si>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</si>
  <si>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</si>
  <si>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</si>
  <si>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</si>
  <si>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</si>
  <si>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</si>
  <si>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</si>
  <si>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</si>
  <si>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</si>
  <si>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</si>
  <si>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</si>
  <si>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</si>
  <si>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</si>
  <si>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</si>
  <si>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</si>
  <si>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</si>
  <si>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</si>
  <si>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</si>
  <si>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</si>
  <si>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</si>
  <si>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</si>
  <si>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</si>
  <si>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</si>
  <si>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</si>
  <si>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王文明</t>
  </si>
  <si>
    <t>010-57070672</t>
  </si>
  <si>
    <t>2022年12月底完成项目竣工验收，显著改善敏感点声环显著改善敏感点声环境质量，减少噪音污染，改善生活质量，切实满足了中央环保督察整改时限要求。</t>
  </si>
  <si>
    <t>308米</t>
  </si>
  <si>
    <t>1628.752万元</t>
  </si>
  <si>
    <t>社会效益</t>
  </si>
  <si>
    <t>通过实施本项目达到降低地铁运营噪音的效果，完成该点位的噪声治理工作，着力解决群众反映强烈的噪声污染等问题，切实增强群众的获得感、幸福感”</t>
  </si>
  <si>
    <t>北京地铁5号线北苑路96号北卫家园加装声屏障项目</t>
    <phoneticPr fontId="13" type="noConversion"/>
  </si>
  <si>
    <t>北京市交通委员会</t>
    <phoneticPr fontId="13" type="noConversion"/>
  </si>
  <si>
    <t>北京市交通委员会</t>
    <phoneticPr fontId="13" type="noConversion"/>
  </si>
  <si>
    <t>根据设计图纸及相关规范，完成5号线北苑路96号北卫家园小区加装声屏障工程，改善敏感点声环境质量，减少噪音污染，改善生活质量，切实满足中央环保督察整改时限要求。</t>
    <phoneticPr fontId="13" type="noConversion"/>
  </si>
  <si>
    <t>声屏障长度</t>
  </si>
  <si>
    <t>显著改善敏感点声环境质量，减少噪音污染，改善生活质量，切实满足中央环保督察整改时限要求。</t>
  </si>
  <si>
    <t>实施后北卫家园小区符合声环境质量标准</t>
    <phoneticPr fontId="13" type="noConversion"/>
  </si>
  <si>
    <t>根据《声屏障结构技术标准》（GB/T 51335-2018）要求，工程质量须达到合格标准</t>
  </si>
  <si>
    <t>声屏障工程质量标准</t>
    <phoneticPr fontId="13" type="noConversion"/>
  </si>
  <si>
    <t>工程施工进度</t>
    <phoneticPr fontId="13" type="noConversion"/>
  </si>
  <si>
    <t>方案制定和前期准备时间：2022年3月，招标采购时间：2022年4月，施工时间：2022年5月份-2022年12月，验收时间：2022年12月</t>
    <phoneticPr fontId="13" type="noConversion"/>
  </si>
  <si>
    <t>资金支付进度</t>
    <phoneticPr fontId="13" type="noConversion"/>
  </si>
  <si>
    <t>根据项目实际实施进度和合同金额，2022年底完成资金拨付</t>
    <phoneticPr fontId="13" type="noConversion"/>
  </si>
  <si>
    <t>通过实施本项目达到降低地铁运营噪音的效果，完成该点位的噪声治理工作，着力解决群众反映强烈的噪声污染等问题</t>
  </si>
  <si>
    <t>支撑资料不充分</t>
    <phoneticPr fontId="13" type="noConversion"/>
  </si>
  <si>
    <t>方案制定和前期准备时间：2022年3月，招标采购时间：2022年8月，施工时间：2022年8月份-2022年12月，验收时间：2022年12月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</si>
</sst>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.5"/>
      <name val="仿宋_GB2312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20" zoomScale="90" zoomScaleNormal="90" workbookViewId="0">
      <selection activeCell="H19" sqref="H19"/>
    </sheetView>
  </sheetViews>
  <sheetFormatPr defaultColWidth="9" defaultRowHeight="13.5"/>
  <cols>
    <col min="1" max="1" width="4.125" customWidth="1"/>
    <col min="2" max="2" width="7.875" customWidth="1"/>
    <col min="3" max="3" width="17.875" customWidth="1"/>
    <col min="4" max="4" width="13.5" style="7" customWidth="1"/>
    <col min="5" max="5" width="19.625" style="7" customWidth="1"/>
    <col min="6" max="6" width="18.125" customWidth="1"/>
    <col min="7" max="7" width="5.25" style="8" bestFit="1" customWidth="1"/>
    <col min="8" max="8" width="8.5" bestFit="1" customWidth="1"/>
    <col min="9" max="9" width="9.625" customWidth="1"/>
  </cols>
  <sheetData>
    <row r="1" spans="1:9" s="1" customFormat="1" ht="22.5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s="2" customFormat="1" ht="18.7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28" t="s">
        <v>2</v>
      </c>
      <c r="B4" s="28"/>
      <c r="C4" s="28" t="s">
        <v>46</v>
      </c>
      <c r="D4" s="28"/>
      <c r="E4" s="28"/>
      <c r="F4" s="28"/>
      <c r="G4" s="28"/>
      <c r="H4" s="28"/>
      <c r="I4" s="28"/>
    </row>
    <row r="5" spans="1:9" s="3" customFormat="1">
      <c r="A5" s="28" t="s">
        <v>3</v>
      </c>
      <c r="B5" s="28"/>
      <c r="C5" s="28" t="s">
        <v>48</v>
      </c>
      <c r="D5" s="28"/>
      <c r="E5" s="28"/>
      <c r="F5" s="13" t="s">
        <v>4</v>
      </c>
      <c r="G5" s="28" t="s">
        <v>47</v>
      </c>
      <c r="H5" s="28"/>
      <c r="I5" s="28"/>
    </row>
    <row r="6" spans="1:9" s="4" customFormat="1">
      <c r="A6" s="33" t="s">
        <v>5</v>
      </c>
      <c r="B6" s="33"/>
      <c r="C6" s="33" t="s">
        <v>39</v>
      </c>
      <c r="D6" s="33"/>
      <c r="E6" s="33"/>
      <c r="F6" s="14" t="s">
        <v>6</v>
      </c>
      <c r="G6" s="28" t="s">
        <v>40</v>
      </c>
      <c r="H6" s="28"/>
      <c r="I6" s="28"/>
    </row>
    <row r="7" spans="1:9" s="3" customFormat="1">
      <c r="A7" s="28" t="s">
        <v>7</v>
      </c>
      <c r="B7" s="28"/>
      <c r="D7" s="12" t="s">
        <v>8</v>
      </c>
      <c r="E7" s="13" t="s">
        <v>9</v>
      </c>
      <c r="F7" s="13" t="s">
        <v>10</v>
      </c>
      <c r="G7" s="13" t="s">
        <v>11</v>
      </c>
      <c r="H7" s="13" t="s">
        <v>12</v>
      </c>
      <c r="I7" s="12" t="s">
        <v>13</v>
      </c>
    </row>
    <row r="8" spans="1:9" s="3" customFormat="1" ht="13.5" customHeight="1">
      <c r="A8" s="28" t="s">
        <v>14</v>
      </c>
      <c r="B8" s="28"/>
      <c r="C8" s="15" t="s">
        <v>15</v>
      </c>
      <c r="D8" s="13">
        <v>1628.752</v>
      </c>
      <c r="E8" s="13">
        <v>1628.752</v>
      </c>
      <c r="F8" s="13">
        <v>1628.752</v>
      </c>
      <c r="G8" s="13">
        <v>10</v>
      </c>
      <c r="H8" s="16">
        <f>+F8/E8</f>
        <v>1</v>
      </c>
      <c r="I8" s="21">
        <f>G8*H8</f>
        <v>10</v>
      </c>
    </row>
    <row r="9" spans="1:9" s="3" customFormat="1" ht="13.5" customHeight="1">
      <c r="A9" s="32"/>
      <c r="B9" s="32"/>
      <c r="C9" s="15" t="s">
        <v>16</v>
      </c>
      <c r="D9" s="12">
        <v>1628.752</v>
      </c>
      <c r="E9" s="13">
        <v>1628.752</v>
      </c>
      <c r="F9" s="13">
        <v>1628.752</v>
      </c>
      <c r="G9" s="13" t="s">
        <v>17</v>
      </c>
      <c r="H9" s="12"/>
      <c r="I9" s="12" t="s">
        <v>17</v>
      </c>
    </row>
    <row r="10" spans="1:9" s="3" customFormat="1" ht="13.5" customHeight="1">
      <c r="A10" s="32"/>
      <c r="B10" s="32"/>
      <c r="C10" s="15" t="s">
        <v>18</v>
      </c>
      <c r="D10" s="12"/>
      <c r="E10" s="12"/>
      <c r="F10" s="13"/>
      <c r="G10" s="13" t="s">
        <v>17</v>
      </c>
      <c r="H10" s="12"/>
      <c r="I10" s="12" t="s">
        <v>17</v>
      </c>
    </row>
    <row r="11" spans="1:9" s="3" customFormat="1">
      <c r="A11" s="32"/>
      <c r="B11" s="32"/>
      <c r="C11" s="15" t="s">
        <v>19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 ht="18" customHeight="1">
      <c r="A12" s="28" t="s">
        <v>20</v>
      </c>
      <c r="B12" s="28" t="s">
        <v>21</v>
      </c>
      <c r="C12" s="28"/>
      <c r="D12" s="28"/>
      <c r="E12" s="28"/>
      <c r="F12" s="28" t="s">
        <v>22</v>
      </c>
      <c r="G12" s="28"/>
      <c r="H12" s="28"/>
      <c r="I12" s="28"/>
    </row>
    <row r="13" spans="1:9" s="3" customFormat="1" ht="62.1" customHeight="1">
      <c r="A13" s="28"/>
      <c r="B13" s="29" t="s">
        <v>49</v>
      </c>
      <c r="C13" s="30"/>
      <c r="D13" s="30"/>
      <c r="E13" s="31"/>
      <c r="F13" s="29" t="s">
        <v>41</v>
      </c>
      <c r="G13" s="30"/>
      <c r="H13" s="30"/>
      <c r="I13" s="31"/>
    </row>
    <row r="14" spans="1:9" s="3" customFormat="1" ht="36.75" customHeight="1">
      <c r="A14" s="28" t="s">
        <v>23</v>
      </c>
      <c r="B14" s="12" t="s">
        <v>24</v>
      </c>
      <c r="C14" s="12" t="s">
        <v>25</v>
      </c>
      <c r="D14" s="13" t="s">
        <v>26</v>
      </c>
      <c r="E14" s="12" t="s">
        <v>27</v>
      </c>
      <c r="F14" s="12" t="s">
        <v>28</v>
      </c>
      <c r="G14" s="13" t="s">
        <v>11</v>
      </c>
      <c r="H14" s="13" t="s">
        <v>13</v>
      </c>
      <c r="I14" s="12" t="s">
        <v>29</v>
      </c>
    </row>
    <row r="15" spans="1:9" s="3" customFormat="1" ht="28.5" customHeight="1">
      <c r="A15" s="28"/>
      <c r="B15" s="28" t="s">
        <v>30</v>
      </c>
      <c r="C15" s="12" t="s">
        <v>31</v>
      </c>
      <c r="D15" s="18" t="s">
        <v>50</v>
      </c>
      <c r="E15" s="12" t="s">
        <v>42</v>
      </c>
      <c r="F15" s="12" t="s">
        <v>42</v>
      </c>
      <c r="G15" s="17">
        <v>15</v>
      </c>
      <c r="H15" s="17">
        <v>15</v>
      </c>
      <c r="I15" s="12"/>
    </row>
    <row r="16" spans="1:9" s="3" customFormat="1" ht="69" customHeight="1">
      <c r="A16" s="28"/>
      <c r="B16" s="28"/>
      <c r="C16" s="28" t="s">
        <v>32</v>
      </c>
      <c r="D16" s="18" t="s">
        <v>52</v>
      </c>
      <c r="E16" s="12" t="s">
        <v>51</v>
      </c>
      <c r="F16" s="12" t="s">
        <v>51</v>
      </c>
      <c r="G16" s="17">
        <v>6.5</v>
      </c>
      <c r="H16" s="17">
        <v>6.5</v>
      </c>
      <c r="I16" s="12"/>
    </row>
    <row r="17" spans="1:9" s="3" customFormat="1" ht="81" customHeight="1">
      <c r="A17" s="28"/>
      <c r="B17" s="28"/>
      <c r="C17" s="28"/>
      <c r="D17" s="18" t="s">
        <v>54</v>
      </c>
      <c r="E17" s="23" t="s">
        <v>53</v>
      </c>
      <c r="F17" s="23" t="s">
        <v>53</v>
      </c>
      <c r="G17" s="17">
        <v>6.5</v>
      </c>
      <c r="H17" s="17">
        <v>6.5</v>
      </c>
      <c r="I17" s="12"/>
    </row>
    <row r="18" spans="1:9" s="3" customFormat="1" ht="99.75" customHeight="1">
      <c r="A18" s="28"/>
      <c r="B18" s="28"/>
      <c r="C18" s="28" t="s">
        <v>33</v>
      </c>
      <c r="D18" s="18" t="s">
        <v>55</v>
      </c>
      <c r="E18" s="24" t="s">
        <v>56</v>
      </c>
      <c r="F18" s="24" t="s">
        <v>61</v>
      </c>
      <c r="G18" s="17">
        <v>6</v>
      </c>
      <c r="H18" s="17">
        <v>4</v>
      </c>
      <c r="I18" s="12"/>
    </row>
    <row r="19" spans="1:9" s="3" customFormat="1" ht="55.5" customHeight="1">
      <c r="A19" s="28"/>
      <c r="B19" s="28"/>
      <c r="C19" s="28"/>
      <c r="D19" s="18" t="s">
        <v>57</v>
      </c>
      <c r="E19" s="24" t="s">
        <v>58</v>
      </c>
      <c r="F19" s="24" t="s">
        <v>58</v>
      </c>
      <c r="G19" s="17">
        <v>6</v>
      </c>
      <c r="H19" s="17">
        <v>6</v>
      </c>
      <c r="I19" s="12"/>
    </row>
    <row r="20" spans="1:9" s="3" customFormat="1" ht="25.5">
      <c r="A20" s="28"/>
      <c r="B20" s="28"/>
      <c r="C20" s="12" t="s">
        <v>34</v>
      </c>
      <c r="D20" s="18" t="s">
        <v>35</v>
      </c>
      <c r="E20" s="12" t="s">
        <v>43</v>
      </c>
      <c r="F20" s="12" t="s">
        <v>43</v>
      </c>
      <c r="G20" s="17">
        <v>10</v>
      </c>
      <c r="H20" s="17">
        <v>10</v>
      </c>
      <c r="I20" s="12"/>
    </row>
    <row r="21" spans="1:9" s="3" customFormat="1" ht="121.5" customHeight="1">
      <c r="A21" s="28"/>
      <c r="B21" s="12" t="s">
        <v>36</v>
      </c>
      <c r="C21" s="12" t="s">
        <v>37</v>
      </c>
      <c r="D21" s="25" t="s">
        <v>44</v>
      </c>
      <c r="E21" s="12" t="s">
        <v>59</v>
      </c>
      <c r="F21" s="12" t="s">
        <v>45</v>
      </c>
      <c r="G21" s="17">
        <v>40</v>
      </c>
      <c r="H21" s="17">
        <v>35</v>
      </c>
      <c r="I21" s="12" t="s">
        <v>60</v>
      </c>
    </row>
    <row r="22" spans="1:9" s="3" customFormat="1" ht="18.95" customHeight="1">
      <c r="A22" s="28" t="s">
        <v>38</v>
      </c>
      <c r="B22" s="28"/>
      <c r="C22" s="28"/>
      <c r="D22" s="28"/>
      <c r="E22" s="28"/>
      <c r="F22" s="28"/>
      <c r="G22" s="17"/>
      <c r="H22" s="17">
        <f>I8+SUM(H15:H21)</f>
        <v>93</v>
      </c>
      <c r="I22" s="22"/>
    </row>
    <row r="23" spans="1:9" s="5" customFormat="1" ht="14.25">
      <c r="A23" s="26"/>
      <c r="B23" s="26"/>
      <c r="C23" s="26"/>
      <c r="D23" s="26"/>
      <c r="E23" s="26"/>
      <c r="F23" s="26"/>
      <c r="G23" s="26"/>
    </row>
    <row r="24" spans="1:9" s="6" customFormat="1" ht="14.25">
      <c r="A24" s="27"/>
      <c r="B24" s="27"/>
      <c r="C24" s="27"/>
      <c r="D24" s="27"/>
      <c r="E24" s="27"/>
      <c r="F24" s="27"/>
      <c r="G24" s="27"/>
    </row>
    <row r="25" spans="1:9" s="6" customFormat="1" ht="14.25">
      <c r="A25" s="27"/>
      <c r="B25" s="27"/>
      <c r="C25" s="27"/>
      <c r="D25" s="27"/>
      <c r="E25" s="27"/>
      <c r="F25" s="27"/>
      <c r="G25" s="27"/>
    </row>
    <row r="26" spans="1:9" s="6" customFormat="1" ht="14.25">
      <c r="A26" s="26"/>
      <c r="B26" s="26"/>
      <c r="C26" s="26"/>
      <c r="D26" s="26"/>
      <c r="E26" s="26"/>
      <c r="F26" s="26"/>
      <c r="G26" s="26"/>
    </row>
    <row r="27" spans="1:9" s="6" customFormat="1" ht="14.25">
      <c r="D27" s="19"/>
      <c r="E27" s="19"/>
      <c r="G27" s="20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3:G23"/>
    <mergeCell ref="A24:G24"/>
    <mergeCell ref="A25:G25"/>
    <mergeCell ref="A26:G26"/>
    <mergeCell ref="A12:A13"/>
    <mergeCell ref="A14:A21"/>
    <mergeCell ref="B15:B20"/>
    <mergeCell ref="C16:C17"/>
    <mergeCell ref="C18:C19"/>
    <mergeCell ref="B12:E12"/>
    <mergeCell ref="F12:I12"/>
    <mergeCell ref="B13:E13"/>
    <mergeCell ref="F13:I13"/>
    <mergeCell ref="A22:F22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2023-05-07T05:40:16Z</cp:lastPrinted>
  <dcterms:created xsi:type="dcterms:W3CDTF">2018-03-28T06:56:00Z</dcterms:created>
  <dcterms:modified xsi:type="dcterms:W3CDTF">2023-05-16T06:03:13Z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FF4C91776C954341AF478985D2DB09DA</vt:lpwstr>
  </property>
</Properties>
</file>