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32" l="1"/>
  <c r="H8" i="32"/>
  <c r="H22" i="32" l="1"/>
</calcChain>
</file>

<file path=xl/sharedStrings.xml><?xml version="1.0" encoding="utf-8"?>
<sst xmlns="http://schemas.openxmlformats.org/spreadsheetml/2006/main" count="64" uniqueCount="61">
  <si>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</si>
  <si>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</si>
  <si>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</si>
  <si>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</si>
  <si>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</si>
  <si>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</si>
  <si>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</si>
  <si>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</si>
  <si>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</si>
  <si>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</si>
  <si>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</si>
  <si>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</si>
  <si>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</si>
  <si>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</si>
  <si>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</si>
  <si>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</si>
  <si>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</si>
  <si>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</si>
  <si>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</si>
  <si>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</si>
  <si>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</si>
  <si>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</si>
  <si>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</si>
  <si>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</si>
  <si>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</si>
  <si>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</si>
  <si>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</si>
  <si>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</si>
  <si>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</si>
  <si>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</si>
  <si>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</si>
  <si>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</si>
  <si>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</si>
  <si>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</si>
  <si>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</si>
  <si>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</si>
  <si>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</si>
  <si>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</si>
  <si>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阎旭</t>
  </si>
  <si>
    <t>加快中心筹建进度，落实朝阳区华威西里48号办公楼装修改造工作，尽快实现中心正常运行。</t>
  </si>
  <si>
    <t>顺利完成华威西里48号办公楼装修改造工作，中心实现正常运转</t>
  </si>
  <si>
    <t>建设、改造、修缮面积</t>
  </si>
  <si>
    <t>1650平米</t>
  </si>
  <si>
    <t>符合《建设工程质量管理条路》相关文件规定质量标准</t>
  </si>
  <si>
    <t>项目竣工验收通过率</t>
  </si>
  <si>
    <t>219.392073万元</t>
  </si>
  <si>
    <t>214.26128万元</t>
  </si>
  <si>
    <t>办公环境得到有效改善</t>
  </si>
  <si>
    <t>北京市邮政业安全运行监测中心办公楼装修改造工程项目</t>
    <phoneticPr fontId="10" type="noConversion"/>
  </si>
  <si>
    <t>2159.46平米</t>
    <phoneticPr fontId="10" type="noConversion"/>
  </si>
  <si>
    <t>工程质量符合双方合同要求，完成朝阳区华威西里48号办公楼装修改造工作</t>
  </si>
  <si>
    <t>保障安全中心正常运行，各项工作有序开展。</t>
  </si>
  <si>
    <t>支撑依据不充分</t>
    <phoneticPr fontId="10" type="noConversion"/>
  </si>
  <si>
    <t>按合同完成项目施工进度</t>
  </si>
  <si>
    <t>按合同规定完成支付</t>
  </si>
  <si>
    <t>优良中低差</t>
  </si>
  <si>
    <t>竣工验收14日内</t>
    <phoneticPr fontId="10" type="noConversion"/>
  </si>
  <si>
    <t>12月前</t>
    <phoneticPr fontId="10" type="noConversion"/>
  </si>
  <si>
    <t>受疫情影响支付进度稍滞后</t>
    <phoneticPr fontId="10" type="noConversion"/>
  </si>
  <si>
    <t>北京市交通委员会</t>
    <phoneticPr fontId="10" type="noConversion"/>
  </si>
  <si>
    <t>北京市邮政业安全运行监测中心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</si>
</sst>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7" fillId="0" borderId="0" applyFont="0" applyFill="0" applyBorder="0" applyAlignment="0" applyProtection="0">
      <alignment vertical="center"/>
    </xf>
    <xf numFmtId="0" fontId="9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31" fontId="11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topLeftCell="A6" zoomScaleNormal="100" zoomScaleSheetLayoutView="100" workbookViewId="0">
      <selection activeCell="D15" sqref="D15:D21"/>
    </sheetView>
  </sheetViews>
  <sheetFormatPr defaultColWidth="9" defaultRowHeight="13.5" x14ac:dyDescent="0.15"/>
  <cols>
    <col min="1" max="1" width="4.125" customWidth="1"/>
    <col min="2" max="2" width="8.875" customWidth="1"/>
    <col min="3" max="3" width="16.75" customWidth="1"/>
    <col min="4" max="5" width="18.75" style="5" customWidth="1"/>
    <col min="6" max="6" width="18.75" customWidth="1"/>
    <col min="7" max="7" width="6.625" style="6" customWidth="1"/>
    <col min="8" max="8" width="7.375" customWidth="1"/>
    <col min="9" max="9" width="12.5" customWidth="1"/>
  </cols>
  <sheetData>
    <row r="1" spans="1:9" s="1" customFormat="1" ht="22.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 x14ac:dyDescent="0.15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1.25" customHeight="1" x14ac:dyDescent="0.15">
      <c r="A3" s="7"/>
      <c r="B3" s="7"/>
      <c r="C3" s="7"/>
      <c r="D3" s="8"/>
      <c r="E3" s="8"/>
      <c r="F3" s="7"/>
      <c r="G3" s="9"/>
    </row>
    <row r="4" spans="1:9" s="3" customFormat="1" x14ac:dyDescent="0.15">
      <c r="A4" s="24" t="s">
        <v>2</v>
      </c>
      <c r="B4" s="24"/>
      <c r="C4" s="24" t="s">
        <v>48</v>
      </c>
      <c r="D4" s="24"/>
      <c r="E4" s="24"/>
      <c r="F4" s="24"/>
      <c r="G4" s="24"/>
      <c r="H4" s="24"/>
      <c r="I4" s="24"/>
    </row>
    <row r="5" spans="1:9" s="3" customFormat="1" x14ac:dyDescent="0.15">
      <c r="A5" s="24" t="s">
        <v>3</v>
      </c>
      <c r="B5" s="24"/>
      <c r="C5" s="24" t="s">
        <v>59</v>
      </c>
      <c r="D5" s="24"/>
      <c r="E5" s="24"/>
      <c r="F5" s="13" t="s">
        <v>4</v>
      </c>
      <c r="G5" s="24" t="s">
        <v>60</v>
      </c>
      <c r="H5" s="24"/>
      <c r="I5" s="24"/>
    </row>
    <row r="6" spans="1:9" s="3" customFormat="1" x14ac:dyDescent="0.15">
      <c r="A6" s="24" t="s">
        <v>5</v>
      </c>
      <c r="B6" s="24"/>
      <c r="C6" s="24" t="s">
        <v>38</v>
      </c>
      <c r="D6" s="24"/>
      <c r="E6" s="24"/>
      <c r="F6" s="13" t="s">
        <v>6</v>
      </c>
      <c r="G6" s="24">
        <v>15801650156</v>
      </c>
      <c r="H6" s="24"/>
      <c r="I6" s="24"/>
    </row>
    <row r="7" spans="1:9" s="3" customFormat="1" x14ac:dyDescent="0.15">
      <c r="A7" s="24" t="s">
        <v>7</v>
      </c>
      <c r="B7" s="24"/>
      <c r="C7" s="13"/>
      <c r="D7" s="12" t="s">
        <v>8</v>
      </c>
      <c r="E7" s="13" t="s">
        <v>9</v>
      </c>
      <c r="F7" s="13" t="s">
        <v>10</v>
      </c>
      <c r="G7" s="13" t="s">
        <v>11</v>
      </c>
      <c r="H7" s="13" t="s">
        <v>12</v>
      </c>
      <c r="I7" s="12" t="s">
        <v>13</v>
      </c>
    </row>
    <row r="8" spans="1:9" s="3" customFormat="1" ht="13.5" customHeight="1" x14ac:dyDescent="0.15">
      <c r="A8" s="24" t="s">
        <v>14</v>
      </c>
      <c r="B8" s="24"/>
      <c r="C8" s="14" t="s">
        <v>15</v>
      </c>
      <c r="D8" s="12">
        <v>219.39207300000001</v>
      </c>
      <c r="E8" s="12">
        <v>219.39207300000001</v>
      </c>
      <c r="F8" s="17">
        <v>214.26128</v>
      </c>
      <c r="G8" s="13">
        <v>10</v>
      </c>
      <c r="H8" s="15">
        <f>+F8/E8</f>
        <v>0.97661358986293001</v>
      </c>
      <c r="I8" s="16">
        <f>ROUND(G8*H8,2)</f>
        <v>9.77</v>
      </c>
    </row>
    <row r="9" spans="1:9" s="3" customFormat="1" ht="13.5" customHeight="1" x14ac:dyDescent="0.15">
      <c r="A9" s="28"/>
      <c r="B9" s="28"/>
      <c r="C9" s="14" t="s">
        <v>16</v>
      </c>
      <c r="D9" s="12">
        <v>219.39207300000001</v>
      </c>
      <c r="E9" s="12">
        <v>219.39207300000001</v>
      </c>
      <c r="F9" s="17">
        <v>214.26128</v>
      </c>
      <c r="G9" s="13"/>
      <c r="H9" s="12"/>
      <c r="I9" s="12"/>
    </row>
    <row r="10" spans="1:9" s="3" customFormat="1" ht="13.5" customHeight="1" x14ac:dyDescent="0.15">
      <c r="A10" s="28"/>
      <c r="B10" s="28"/>
      <c r="C10" s="14" t="s">
        <v>17</v>
      </c>
      <c r="D10" s="12"/>
      <c r="E10" s="12"/>
      <c r="F10" s="13"/>
      <c r="G10" s="13"/>
      <c r="H10" s="12"/>
      <c r="I10" s="12"/>
    </row>
    <row r="11" spans="1:9" s="3" customFormat="1" x14ac:dyDescent="0.15">
      <c r="A11" s="28"/>
      <c r="B11" s="28"/>
      <c r="C11" s="14" t="s">
        <v>18</v>
      </c>
      <c r="D11" s="12"/>
      <c r="E11" s="12"/>
      <c r="F11" s="13"/>
      <c r="G11" s="13"/>
      <c r="H11" s="12"/>
      <c r="I11" s="12"/>
    </row>
    <row r="12" spans="1:9" s="3" customFormat="1" ht="18" customHeight="1" x14ac:dyDescent="0.15">
      <c r="A12" s="24" t="s">
        <v>19</v>
      </c>
      <c r="B12" s="24" t="s">
        <v>20</v>
      </c>
      <c r="C12" s="24"/>
      <c r="D12" s="24"/>
      <c r="E12" s="24"/>
      <c r="F12" s="24" t="s">
        <v>21</v>
      </c>
      <c r="G12" s="24"/>
      <c r="H12" s="24"/>
      <c r="I12" s="24"/>
    </row>
    <row r="13" spans="1:9" s="3" customFormat="1" ht="39.75" customHeight="1" x14ac:dyDescent="0.15">
      <c r="A13" s="24"/>
      <c r="B13" s="25" t="s">
        <v>39</v>
      </c>
      <c r="C13" s="26"/>
      <c r="D13" s="26"/>
      <c r="E13" s="27"/>
      <c r="F13" s="25" t="s">
        <v>40</v>
      </c>
      <c r="G13" s="26"/>
      <c r="H13" s="26"/>
      <c r="I13" s="27"/>
    </row>
    <row r="14" spans="1:9" s="3" customFormat="1" ht="30.95" customHeight="1" x14ac:dyDescent="0.15">
      <c r="A14" s="24" t="s">
        <v>22</v>
      </c>
      <c r="B14" s="12" t="s">
        <v>23</v>
      </c>
      <c r="C14" s="12" t="s">
        <v>24</v>
      </c>
      <c r="D14" s="13" t="s">
        <v>25</v>
      </c>
      <c r="E14" s="12" t="s">
        <v>26</v>
      </c>
      <c r="F14" s="12" t="s">
        <v>27</v>
      </c>
      <c r="G14" s="13" t="s">
        <v>11</v>
      </c>
      <c r="H14" s="13" t="s">
        <v>13</v>
      </c>
      <c r="I14" s="12" t="s">
        <v>28</v>
      </c>
    </row>
    <row r="15" spans="1:9" s="3" customFormat="1" ht="46.5" customHeight="1" x14ac:dyDescent="0.15">
      <c r="A15" s="24"/>
      <c r="B15" s="24" t="s">
        <v>29</v>
      </c>
      <c r="C15" s="12" t="s">
        <v>30</v>
      </c>
      <c r="D15" s="29" t="s">
        <v>41</v>
      </c>
      <c r="E15" s="12" t="s">
        <v>49</v>
      </c>
      <c r="F15" s="12" t="s">
        <v>42</v>
      </c>
      <c r="G15" s="17">
        <v>15</v>
      </c>
      <c r="H15" s="17">
        <v>15</v>
      </c>
      <c r="I15" s="12"/>
    </row>
    <row r="16" spans="1:9" s="3" customFormat="1" ht="86.85" customHeight="1" x14ac:dyDescent="0.15">
      <c r="A16" s="24"/>
      <c r="B16" s="24"/>
      <c r="C16" s="24" t="s">
        <v>31</v>
      </c>
      <c r="D16" s="29" t="s">
        <v>50</v>
      </c>
      <c r="E16" s="12" t="s">
        <v>55</v>
      </c>
      <c r="F16" s="12" t="s">
        <v>43</v>
      </c>
      <c r="G16" s="17">
        <v>7</v>
      </c>
      <c r="H16" s="17">
        <v>7</v>
      </c>
      <c r="I16" s="12"/>
    </row>
    <row r="17" spans="1:9" s="3" customFormat="1" ht="36.950000000000003" customHeight="1" x14ac:dyDescent="0.15">
      <c r="A17" s="24"/>
      <c r="B17" s="24"/>
      <c r="C17" s="24"/>
      <c r="D17" s="29" t="s">
        <v>44</v>
      </c>
      <c r="E17" s="18">
        <v>1</v>
      </c>
      <c r="F17" s="18">
        <v>1</v>
      </c>
      <c r="G17" s="17">
        <v>6</v>
      </c>
      <c r="H17" s="17">
        <v>6</v>
      </c>
      <c r="I17" s="12"/>
    </row>
    <row r="18" spans="1:9" s="3" customFormat="1" ht="36.950000000000003" customHeight="1" x14ac:dyDescent="0.15">
      <c r="A18" s="24"/>
      <c r="B18" s="24"/>
      <c r="C18" s="24" t="s">
        <v>32</v>
      </c>
      <c r="D18" s="29" t="s">
        <v>53</v>
      </c>
      <c r="E18" s="21">
        <v>44881</v>
      </c>
      <c r="F18" s="21">
        <v>44881</v>
      </c>
      <c r="G18" s="17">
        <v>6</v>
      </c>
      <c r="H18" s="17">
        <v>6</v>
      </c>
      <c r="I18" s="12"/>
    </row>
    <row r="19" spans="1:9" s="3" customFormat="1" ht="43.5" customHeight="1" x14ac:dyDescent="0.15">
      <c r="A19" s="24"/>
      <c r="B19" s="24"/>
      <c r="C19" s="24"/>
      <c r="D19" s="29" t="s">
        <v>54</v>
      </c>
      <c r="E19" s="12" t="s">
        <v>56</v>
      </c>
      <c r="F19" s="12" t="s">
        <v>57</v>
      </c>
      <c r="G19" s="17">
        <v>6</v>
      </c>
      <c r="H19" s="17">
        <v>4</v>
      </c>
      <c r="I19" s="12" t="s">
        <v>58</v>
      </c>
    </row>
    <row r="20" spans="1:9" s="3" customFormat="1" ht="43.5" customHeight="1" x14ac:dyDescent="0.15">
      <c r="A20" s="24"/>
      <c r="B20" s="24"/>
      <c r="C20" s="12" t="s">
        <v>33</v>
      </c>
      <c r="D20" s="29" t="s">
        <v>34</v>
      </c>
      <c r="E20" s="12" t="s">
        <v>45</v>
      </c>
      <c r="F20" s="12" t="s">
        <v>46</v>
      </c>
      <c r="G20" s="17">
        <v>10</v>
      </c>
      <c r="H20" s="17">
        <v>10</v>
      </c>
      <c r="I20" s="12"/>
    </row>
    <row r="21" spans="1:9" s="3" customFormat="1" ht="68.45" customHeight="1" x14ac:dyDescent="0.15">
      <c r="A21" s="24"/>
      <c r="B21" s="20" t="s">
        <v>35</v>
      </c>
      <c r="C21" s="20" t="s">
        <v>36</v>
      </c>
      <c r="D21" s="29" t="s">
        <v>51</v>
      </c>
      <c r="E21" s="12" t="s">
        <v>55</v>
      </c>
      <c r="F21" s="12" t="s">
        <v>47</v>
      </c>
      <c r="G21" s="17">
        <v>40</v>
      </c>
      <c r="H21" s="17">
        <v>35</v>
      </c>
      <c r="I21" s="12" t="s">
        <v>52</v>
      </c>
    </row>
    <row r="22" spans="1:9" s="3" customFormat="1" x14ac:dyDescent="0.15">
      <c r="A22" s="24" t="s">
        <v>37</v>
      </c>
      <c r="B22" s="24"/>
      <c r="C22" s="24"/>
      <c r="D22" s="24"/>
      <c r="E22" s="24"/>
      <c r="F22" s="24"/>
      <c r="G22" s="17"/>
      <c r="H22" s="19">
        <f>I8+SUM(H15:H21)</f>
        <v>92.77</v>
      </c>
      <c r="I22" s="12"/>
    </row>
    <row r="23" spans="1:9" s="4" customFormat="1" ht="14.25" x14ac:dyDescent="0.15">
      <c r="D23" s="10"/>
      <c r="E23" s="10"/>
      <c r="G23" s="11"/>
    </row>
  </sheetData>
  <mergeCells count="25">
    <mergeCell ref="A22:F22"/>
    <mergeCell ref="A7:B7"/>
    <mergeCell ref="A8:B8"/>
    <mergeCell ref="A9:B9"/>
    <mergeCell ref="A10:B10"/>
    <mergeCell ref="A11:B11"/>
    <mergeCell ref="A12:A13"/>
    <mergeCell ref="A14:A21"/>
    <mergeCell ref="B15:B20"/>
    <mergeCell ref="C16:C17"/>
    <mergeCell ref="C18:C19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0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2023-05-12T05:57:16Z</cp:lastPrinted>
  <dcterms:created xsi:type="dcterms:W3CDTF">2018-03-28T06:56:00Z</dcterms:created>
  <dcterms:modified xsi:type="dcterms:W3CDTF">2023-05-12T05:57:25Z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11DB32BBCAD947CFA6924C4C9C360447_13</vt:lpwstr>
  </property>
</Properties>
</file>