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bookViews>
    <workbookView xWindow="-105" yWindow="-105" windowWidth="20730" windowHeight="1176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 r="I8" i="1" s="1"/>
  <c r="H28" i="1" s="1"/>
</calcChain>
</file>

<file path=xl/sharedStrings.xml><?xml version="1.0" encoding="utf-8"?>
<sst xmlns="http://schemas.openxmlformats.org/spreadsheetml/2006/main" count="85" uniqueCount="81">
  <si>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</si>
  <si>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</si>
  <si>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</si>
  <si>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</si>
  <si>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</si>
  <si>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</si>
  <si>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李云龙</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</si>
  <si>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</si>
  <si>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</si>
  <si>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</si>
  <si>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</si>
  <si>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</si>
  <si>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</si>
  <si>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</si>
  <si>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</si>
  <si>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</si>
  <si>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</si>
  <si>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</si>
  <si>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</si>
  <si>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</si>
  <si>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</si>
  <si>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</si>
  <si>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</si>
  <si>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</si>
  <si>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</si>
  <si>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</si>
  <si>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</si>
  <si>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</si>
  <si>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</si>
  <si>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</si>
  <si>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</si>
  <si>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</si>
  <si>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</si>
  <si>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≥10%</t>
  </si>
  <si>
    <t>高中低</t>
  </si>
  <si>
    <t>时效指标
（12分）</t>
  </si>
  <si>
    <t>9月前完成</t>
  </si>
  <si>
    <t>成本指标
（10分）</t>
  </si>
  <si>
    <t>项目预算控制数</t>
  </si>
  <si>
    <t>效益指标（40分）</t>
  </si>
  <si>
    <t>效益指标
（40分）</t>
  </si>
  <si>
    <t>增加群众就业机会，招聘符合岗位需求的合适人才，保障中心工作顺利开展，服务行业需求</t>
  </si>
  <si>
    <t>好中差</t>
  </si>
  <si>
    <t>中</t>
  </si>
  <si>
    <t>总分</t>
  </si>
  <si>
    <t>为了顺利推进中心编内人员招录工作，确保中心各项工作正常开展。中心拟委托北京双高志远管理咨询有限公司在搭建报名系统、笔试命题、安排笔试考场及监考、笔试阅卷、面试命题、安排面试考场方面提供招聘服务。</t>
    <phoneticPr fontId="2" type="noConversion"/>
  </si>
  <si>
    <t>面试命题</t>
  </si>
  <si>
    <t>笔试试卷</t>
  </si>
  <si>
    <t>笔试考场</t>
  </si>
  <si>
    <t>笔试命题</t>
  </si>
  <si>
    <t>搭建报名系统</t>
  </si>
  <si>
    <t>面试场次</t>
  </si>
  <si>
    <t>监考人员</t>
  </si>
  <si>
    <t>面试考场</t>
  </si>
  <si>
    <t>考后资格核查范围抽查考试成绩合格人员是否符合报名条件和承诺情况比例</t>
  </si>
  <si>
    <t>实施标准符合《北京市事业单位公开招聘工作人员实施办法》的要求</t>
  </si>
  <si>
    <t>26.3952万元</t>
    <phoneticPr fontId="2" type="noConversion"/>
  </si>
  <si>
    <t>按照合同约定支付，12月底前完成全部资金支付工作</t>
    <phoneticPr fontId="2" type="noConversion"/>
  </si>
  <si>
    <t>12月前</t>
    <phoneticPr fontId="2" type="noConversion"/>
  </si>
  <si>
    <t>有2人次未报到入职。在后续招聘计划中补足。</t>
    <phoneticPr fontId="2" type="noConversion"/>
  </si>
  <si>
    <t>≥10%</t>
    <phoneticPr fontId="2" type="noConversion"/>
  </si>
  <si>
    <t>邮政业安全运行监测中心21年公开招聘工作人员经费</t>
    <phoneticPr fontId="2" type="noConversion"/>
  </si>
  <si>
    <t>北京市交通委员会</t>
    <phoneticPr fontId="2" type="noConversion"/>
  </si>
  <si>
    <t>北京市邮政业安全运行监测中心</t>
    <phoneticPr fontId="2" type="noConversion"/>
  </si>
  <si>
    <t>≥4套</t>
    <phoneticPr fontId="2" type="noConversion"/>
  </si>
  <si>
    <t>9场</t>
    <phoneticPr fontId="2" type="noConversion"/>
  </si>
  <si>
    <t>1套</t>
    <phoneticPr fontId="2" type="noConversion"/>
  </si>
  <si>
    <t>1次</t>
    <phoneticPr fontId="2" type="noConversion"/>
  </si>
  <si>
    <t>4人</t>
    <phoneticPr fontId="2" type="noConversion"/>
  </si>
  <si>
    <t>≥200套</t>
    <phoneticPr fontId="2" type="noConversion"/>
  </si>
  <si>
    <t>≥9场</t>
    <phoneticPr fontId="2" type="noConversion"/>
  </si>
  <si>
    <t>≥1套</t>
    <phoneticPr fontId="2" type="noConversion"/>
  </si>
  <si>
    <t>≥1次</t>
    <phoneticPr fontId="2" type="noConversion"/>
  </si>
  <si>
    <t>≥4场次</t>
    <phoneticPr fontId="2" type="noConversion"/>
  </si>
  <si>
    <t>≥4人</t>
    <phoneticPr fontId="2" type="noConversion"/>
  </si>
  <si>
    <t>≥3场</t>
    <phoneticPr fontId="2" type="noConversion"/>
  </si>
  <si>
    <t>4套</t>
    <phoneticPr fontId="2" type="noConversion"/>
  </si>
  <si>
    <t>200套</t>
    <phoneticPr fontId="2" type="noConversion"/>
  </si>
  <si>
    <t>4场次</t>
    <phoneticPr fontId="2" type="noConversion"/>
  </si>
  <si>
    <t>3场</t>
    <phoneticPr fontId="2" type="noConversion"/>
  </si>
  <si>
    <r>
      <t>26.398259</t>
    </r>
    <r>
      <rPr>
        <sz val="10.5"/>
        <color rgb="FF000000"/>
        <rFont val="仿宋"/>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</si>
</sst>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00000"/>
  </numFmts>
  <fonts count="13" x14ac:knownFonts="1">
    <font>
      <sz val="12"/>
      <name val="宋体"/>
      <charset val="134"/>
    </font>
    <font>
      <b/>
      <sz val="18"/>
      <color indexed="8"/>
      <name val="宋体"/>
      <family val="3"/>
      <charset val="134"/>
    </font>
    <font>
      <sz val="9"/>
      <name val="宋体"/>
      <family val="3"/>
      <charset val="134"/>
    </font>
    <font>
      <sz val="18"/>
      <color indexed="8"/>
      <name val="宋体"/>
      <family val="3"/>
      <charset val="134"/>
    </font>
    <font>
      <sz val="11"/>
      <color theme="1"/>
      <name val="宋体"/>
      <family val="3"/>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0.5"/>
      <color indexed="8"/>
      <name val="仿宋"/>
      <family val="3"/>
      <charset val="134"/>
    </font>
    <font>
      <sz val="10.5"/>
      <color rgb="FF000000"/>
      <name val="仿宋"/>
      <family val="3"/>
      <charset val="134"/>
    </font>
    <font>
      <sz val="10.5"/>
      <name val="仿宋"/>
      <family val="3"/>
      <charset val="134"/>
    </font>
    <font>
      <sz val="10.5"/>
      <color theme="1"/>
      <name val="仿宋"/>
      <family val="3"/>
      <charset val="134"/>
    </font>
    <font>
      <sz val="11"/>
      <color theme="1"/>
      <name val="仿宋"/>
      <family val="3"/>
      <charset val="13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4" fillId="0" borderId="0" xfId="0" applyFont="1" applyAlignment="1">
      <alignment horizontal="center" vertical="center"/>
    </xf>
    <xf numFmtId="176" fontId="4" fillId="0" borderId="0" xfId="0" applyNumberFormat="1" applyFont="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0" xfId="0" applyFont="1" applyAlignment="1">
      <alignment horizontal="center" vertical="center"/>
    </xf>
    <xf numFmtId="176" fontId="7"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vertical="center" wrapText="1"/>
    </xf>
    <xf numFmtId="177" fontId="8" fillId="0" borderId="2" xfId="0" applyNumberFormat="1" applyFont="1" applyBorder="1" applyAlignment="1">
      <alignment horizontal="center" vertical="center" wrapText="1"/>
    </xf>
    <xf numFmtId="177" fontId="8" fillId="0" borderId="3" xfId="0" applyNumberFormat="1" applyFont="1" applyBorder="1" applyAlignment="1">
      <alignment horizontal="center" vertical="center" wrapText="1"/>
    </xf>
    <xf numFmtId="10" fontId="8" fillId="0" borderId="2" xfId="0" applyNumberFormat="1" applyFont="1" applyBorder="1" applyAlignment="1">
      <alignment horizontal="center" vertical="center" wrapText="1"/>
    </xf>
    <xf numFmtId="176" fontId="8"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177" fontId="8" fillId="0" borderId="4"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xf>
    <xf numFmtId="0" fontId="11" fillId="0" borderId="2" xfId="0" applyFont="1" applyBorder="1" applyAlignment="1">
      <alignment vertical="center" wrapText="1"/>
    </xf>
    <xf numFmtId="0" fontId="1" fillId="0" borderId="0" xfId="0" applyFont="1" applyAlignment="1">
      <alignment horizontal="center" vertical="center" wrapText="1"/>
    </xf>
    <xf numFmtId="0" fontId="6"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xf>
    <xf numFmtId="0" fontId="12" fillId="0" borderId="0" xfId="0" applyFont="1" applyAlignment="1"/>
    <xf numFmtId="0" fontId="10" fillId="0" borderId="2"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view="pageBreakPreview" topLeftCell="A23" zoomScaleNormal="100" zoomScaleSheetLayoutView="100" workbookViewId="0">
      <selection activeCell="D15" sqref="D15:D27"/>
    </sheetView>
  </sheetViews>
  <sheetFormatPr defaultRowHeight="13.5" x14ac:dyDescent="0.15"/>
  <cols>
    <col min="1" max="1" width="4.125" style="1" customWidth="1"/>
    <col min="2" max="2" width="8" style="1" customWidth="1"/>
    <col min="3" max="3" width="17.25" style="1" customWidth="1"/>
    <col min="4" max="4" width="20.875" style="5" customWidth="1"/>
    <col min="5" max="5" width="10.25" style="5" bestFit="1" customWidth="1"/>
    <col min="6" max="6" width="11.25" style="1" bestFit="1" customWidth="1"/>
    <col min="7" max="7" width="5" style="6" bestFit="1" customWidth="1"/>
    <col min="8" max="8" width="6.75" style="1" bestFit="1" customWidth="1"/>
    <col min="9" max="9" width="12.5" style="1" customWidth="1"/>
    <col min="10" max="16384" width="9" style="1"/>
  </cols>
  <sheetData>
    <row r="1" spans="1:9" s="2" customFormat="1" ht="22.5" customHeight="1" x14ac:dyDescent="0.15">
      <c r="A1" s="24" t="s">
        <v>0</v>
      </c>
      <c r="B1" s="24"/>
      <c r="C1" s="24"/>
      <c r="D1" s="24"/>
      <c r="E1" s="24"/>
      <c r="F1" s="24"/>
      <c r="G1" s="24"/>
      <c r="H1" s="24"/>
      <c r="I1" s="24"/>
    </row>
    <row r="2" spans="1:9" s="3" customFormat="1" ht="18.75" customHeight="1" x14ac:dyDescent="0.15">
      <c r="A2" s="25" t="s">
        <v>1</v>
      </c>
      <c r="B2" s="25"/>
      <c r="C2" s="25"/>
      <c r="D2" s="25"/>
      <c r="E2" s="25"/>
      <c r="F2" s="25"/>
      <c r="G2" s="25"/>
      <c r="H2" s="25"/>
      <c r="I2" s="25"/>
    </row>
    <row r="3" spans="1:9" s="3" customFormat="1" ht="11.25" customHeight="1" x14ac:dyDescent="0.15">
      <c r="A3" s="7"/>
      <c r="B3" s="7"/>
      <c r="C3" s="7"/>
      <c r="D3" s="8"/>
      <c r="E3" s="8"/>
      <c r="F3" s="7"/>
      <c r="G3" s="9"/>
    </row>
    <row r="4" spans="1:9" s="28" customFormat="1" x14ac:dyDescent="0.15">
      <c r="A4" s="26" t="s">
        <v>2</v>
      </c>
      <c r="B4" s="26"/>
      <c r="C4" s="26" t="s">
        <v>61</v>
      </c>
      <c r="D4" s="26"/>
      <c r="E4" s="26"/>
      <c r="F4" s="26"/>
      <c r="G4" s="26"/>
      <c r="H4" s="26"/>
      <c r="I4" s="26"/>
    </row>
    <row r="5" spans="1:9" s="28" customFormat="1" x14ac:dyDescent="0.15">
      <c r="A5" s="26" t="s">
        <v>3</v>
      </c>
      <c r="B5" s="26"/>
      <c r="C5" s="26" t="s">
        <v>62</v>
      </c>
      <c r="D5" s="26"/>
      <c r="E5" s="26"/>
      <c r="F5" s="13" t="s">
        <v>4</v>
      </c>
      <c r="G5" s="26" t="s">
        <v>63</v>
      </c>
      <c r="H5" s="26"/>
      <c r="I5" s="26"/>
    </row>
    <row r="6" spans="1:9" s="28" customFormat="1" x14ac:dyDescent="0.15">
      <c r="A6" s="26" t="s">
        <v>5</v>
      </c>
      <c r="B6" s="26"/>
      <c r="C6" s="26" t="s">
        <v>6</v>
      </c>
      <c r="D6" s="26"/>
      <c r="E6" s="26"/>
      <c r="F6" s="13" t="s">
        <v>7</v>
      </c>
      <c r="G6" s="26">
        <v>18710036755</v>
      </c>
      <c r="H6" s="26"/>
      <c r="I6" s="26"/>
    </row>
    <row r="7" spans="1:9" s="28" customFormat="1" x14ac:dyDescent="0.15">
      <c r="A7" s="26" t="s">
        <v>8</v>
      </c>
      <c r="B7" s="26"/>
      <c r="C7" s="13"/>
      <c r="D7" s="21" t="s">
        <v>9</v>
      </c>
      <c r="E7" s="13" t="s">
        <v>10</v>
      </c>
      <c r="F7" s="13" t="s">
        <v>11</v>
      </c>
      <c r="G7" s="13" t="s">
        <v>12</v>
      </c>
      <c r="H7" s="13" t="s">
        <v>13</v>
      </c>
      <c r="I7" s="21" t="s">
        <v>14</v>
      </c>
    </row>
    <row r="8" spans="1:9" s="28" customFormat="1" ht="13.5" customHeight="1" x14ac:dyDescent="0.15">
      <c r="A8" s="26" t="s">
        <v>15</v>
      </c>
      <c r="B8" s="26"/>
      <c r="C8" s="14" t="s">
        <v>16</v>
      </c>
      <c r="D8" s="15">
        <v>26.398258999999999</v>
      </c>
      <c r="E8" s="20">
        <v>26.398258999999999</v>
      </c>
      <c r="F8" s="16">
        <v>26.395199999999999</v>
      </c>
      <c r="G8" s="13">
        <v>10</v>
      </c>
      <c r="H8" s="17">
        <f>+F8/E8</f>
        <v>0.99988412114601954</v>
      </c>
      <c r="I8" s="18">
        <f>G8*H8</f>
        <v>9.9988412114601957</v>
      </c>
    </row>
    <row r="9" spans="1:9" s="28" customFormat="1" ht="13.5" customHeight="1" x14ac:dyDescent="0.15">
      <c r="A9" s="23"/>
      <c r="B9" s="23"/>
      <c r="C9" s="14" t="s">
        <v>17</v>
      </c>
      <c r="D9" s="15">
        <v>26.398258999999999</v>
      </c>
      <c r="E9" s="20">
        <v>26.398258999999999</v>
      </c>
      <c r="F9" s="16">
        <v>26.395199999999999</v>
      </c>
      <c r="G9" s="13"/>
      <c r="H9" s="21"/>
      <c r="I9" s="21"/>
    </row>
    <row r="10" spans="1:9" s="28" customFormat="1" ht="13.5" customHeight="1" x14ac:dyDescent="0.15">
      <c r="A10" s="23"/>
      <c r="B10" s="23"/>
      <c r="C10" s="14" t="s">
        <v>18</v>
      </c>
      <c r="D10" s="15"/>
      <c r="E10" s="15"/>
      <c r="F10" s="16"/>
      <c r="G10" s="13"/>
      <c r="H10" s="21"/>
      <c r="I10" s="21"/>
    </row>
    <row r="11" spans="1:9" s="28" customFormat="1" x14ac:dyDescent="0.15">
      <c r="A11" s="23"/>
      <c r="B11" s="23"/>
      <c r="C11" s="14" t="s">
        <v>19</v>
      </c>
      <c r="D11" s="21"/>
      <c r="E11" s="21"/>
      <c r="F11" s="13"/>
      <c r="G11" s="13"/>
      <c r="H11" s="21"/>
      <c r="I11" s="21"/>
    </row>
    <row r="12" spans="1:9" s="28" customFormat="1" ht="18" customHeight="1" x14ac:dyDescent="0.15">
      <c r="A12" s="26" t="s">
        <v>20</v>
      </c>
      <c r="B12" s="26" t="s">
        <v>21</v>
      </c>
      <c r="C12" s="26"/>
      <c r="D12" s="26"/>
      <c r="E12" s="26"/>
      <c r="F12" s="26" t="s">
        <v>22</v>
      </c>
      <c r="G12" s="26"/>
      <c r="H12" s="26"/>
      <c r="I12" s="26"/>
    </row>
    <row r="13" spans="1:9" s="28" customFormat="1" ht="63" customHeight="1" x14ac:dyDescent="0.15">
      <c r="A13" s="26"/>
      <c r="B13" s="27" t="s">
        <v>45</v>
      </c>
      <c r="C13" s="27"/>
      <c r="D13" s="27"/>
      <c r="E13" s="27"/>
      <c r="F13" s="27" t="s">
        <v>45</v>
      </c>
      <c r="G13" s="27"/>
      <c r="H13" s="27"/>
      <c r="I13" s="27"/>
    </row>
    <row r="14" spans="1:9" s="28" customFormat="1" ht="30.95" customHeight="1" x14ac:dyDescent="0.15">
      <c r="A14" s="26" t="s">
        <v>23</v>
      </c>
      <c r="B14" s="21" t="s">
        <v>24</v>
      </c>
      <c r="C14" s="21" t="s">
        <v>25</v>
      </c>
      <c r="D14" s="21" t="s">
        <v>26</v>
      </c>
      <c r="E14" s="21" t="s">
        <v>27</v>
      </c>
      <c r="F14" s="21" t="s">
        <v>28</v>
      </c>
      <c r="G14" s="21" t="s">
        <v>12</v>
      </c>
      <c r="H14" s="21" t="s">
        <v>14</v>
      </c>
      <c r="I14" s="21" t="s">
        <v>29</v>
      </c>
    </row>
    <row r="15" spans="1:9" s="28" customFormat="1" ht="24.95" customHeight="1" x14ac:dyDescent="0.15">
      <c r="A15" s="26"/>
      <c r="B15" s="26" t="s">
        <v>30</v>
      </c>
      <c r="C15" s="26" t="s">
        <v>31</v>
      </c>
      <c r="D15" s="29" t="s">
        <v>46</v>
      </c>
      <c r="E15" s="12" t="s">
        <v>64</v>
      </c>
      <c r="F15" s="12" t="s">
        <v>76</v>
      </c>
      <c r="G15" s="21">
        <v>3</v>
      </c>
      <c r="H15" s="21">
        <v>3</v>
      </c>
      <c r="I15" s="21"/>
    </row>
    <row r="16" spans="1:9" s="28" customFormat="1" ht="24.95" customHeight="1" x14ac:dyDescent="0.15">
      <c r="A16" s="26"/>
      <c r="B16" s="26"/>
      <c r="C16" s="26"/>
      <c r="D16" s="29" t="s">
        <v>47</v>
      </c>
      <c r="E16" s="12" t="s">
        <v>69</v>
      </c>
      <c r="F16" s="12" t="s">
        <v>77</v>
      </c>
      <c r="G16" s="21">
        <v>3</v>
      </c>
      <c r="H16" s="21">
        <v>3</v>
      </c>
      <c r="I16" s="21"/>
    </row>
    <row r="17" spans="1:9" s="28" customFormat="1" ht="24.95" customHeight="1" x14ac:dyDescent="0.15">
      <c r="A17" s="26"/>
      <c r="B17" s="26"/>
      <c r="C17" s="26"/>
      <c r="D17" s="29" t="s">
        <v>48</v>
      </c>
      <c r="E17" s="12" t="s">
        <v>70</v>
      </c>
      <c r="F17" s="12" t="s">
        <v>65</v>
      </c>
      <c r="G17" s="21">
        <v>3</v>
      </c>
      <c r="H17" s="21">
        <v>3</v>
      </c>
      <c r="I17" s="21"/>
    </row>
    <row r="18" spans="1:9" s="28" customFormat="1" ht="24.95" customHeight="1" x14ac:dyDescent="0.15">
      <c r="A18" s="26"/>
      <c r="B18" s="26"/>
      <c r="C18" s="26"/>
      <c r="D18" s="29" t="s">
        <v>49</v>
      </c>
      <c r="E18" s="12" t="s">
        <v>71</v>
      </c>
      <c r="F18" s="12" t="s">
        <v>66</v>
      </c>
      <c r="G18" s="21">
        <v>2</v>
      </c>
      <c r="H18" s="21">
        <v>2</v>
      </c>
      <c r="I18" s="21"/>
    </row>
    <row r="19" spans="1:9" s="28" customFormat="1" ht="24.95" customHeight="1" x14ac:dyDescent="0.15">
      <c r="A19" s="26"/>
      <c r="B19" s="26"/>
      <c r="C19" s="26"/>
      <c r="D19" s="29" t="s">
        <v>50</v>
      </c>
      <c r="E19" s="12" t="s">
        <v>72</v>
      </c>
      <c r="F19" s="12" t="s">
        <v>67</v>
      </c>
      <c r="G19" s="21">
        <v>1</v>
      </c>
      <c r="H19" s="21">
        <v>1</v>
      </c>
      <c r="I19" s="21"/>
    </row>
    <row r="20" spans="1:9" s="28" customFormat="1" ht="24.95" customHeight="1" x14ac:dyDescent="0.15">
      <c r="A20" s="26"/>
      <c r="B20" s="26"/>
      <c r="C20" s="26"/>
      <c r="D20" s="29" t="s">
        <v>51</v>
      </c>
      <c r="E20" s="12" t="s">
        <v>73</v>
      </c>
      <c r="F20" s="12" t="s">
        <v>78</v>
      </c>
      <c r="G20" s="21">
        <v>1</v>
      </c>
      <c r="H20" s="21">
        <v>1</v>
      </c>
      <c r="I20" s="21"/>
    </row>
    <row r="21" spans="1:9" s="28" customFormat="1" ht="24.95" customHeight="1" x14ac:dyDescent="0.15">
      <c r="A21" s="26"/>
      <c r="B21" s="26"/>
      <c r="C21" s="26"/>
      <c r="D21" s="29" t="s">
        <v>52</v>
      </c>
      <c r="E21" s="12" t="s">
        <v>74</v>
      </c>
      <c r="F21" s="12" t="s">
        <v>68</v>
      </c>
      <c r="G21" s="21">
        <v>1</v>
      </c>
      <c r="H21" s="21">
        <v>1</v>
      </c>
      <c r="I21" s="21"/>
    </row>
    <row r="22" spans="1:9" s="28" customFormat="1" ht="24.95" customHeight="1" x14ac:dyDescent="0.15">
      <c r="A22" s="26"/>
      <c r="B22" s="26"/>
      <c r="C22" s="26"/>
      <c r="D22" s="29" t="s">
        <v>53</v>
      </c>
      <c r="E22" s="12" t="s">
        <v>75</v>
      </c>
      <c r="F22" s="12" t="s">
        <v>79</v>
      </c>
      <c r="G22" s="21">
        <v>1</v>
      </c>
      <c r="H22" s="21">
        <v>1</v>
      </c>
      <c r="I22" s="21"/>
    </row>
    <row r="23" spans="1:9" s="28" customFormat="1" ht="61.35" customHeight="1" x14ac:dyDescent="0.15">
      <c r="A23" s="26"/>
      <c r="B23" s="26"/>
      <c r="C23" s="26" t="s">
        <v>32</v>
      </c>
      <c r="D23" s="29" t="s">
        <v>54</v>
      </c>
      <c r="E23" s="21" t="s">
        <v>33</v>
      </c>
      <c r="F23" s="21" t="s">
        <v>60</v>
      </c>
      <c r="G23" s="21">
        <v>3</v>
      </c>
      <c r="H23" s="21">
        <v>3</v>
      </c>
      <c r="I23" s="21"/>
    </row>
    <row r="24" spans="1:9" s="28" customFormat="1" ht="61.35" customHeight="1" x14ac:dyDescent="0.15">
      <c r="A24" s="26"/>
      <c r="B24" s="26"/>
      <c r="C24" s="26"/>
      <c r="D24" s="29" t="s">
        <v>55</v>
      </c>
      <c r="E24" s="21" t="s">
        <v>34</v>
      </c>
      <c r="F24" s="21" t="s">
        <v>34</v>
      </c>
      <c r="G24" s="21">
        <v>10</v>
      </c>
      <c r="H24" s="21">
        <v>10</v>
      </c>
      <c r="I24" s="21"/>
    </row>
    <row r="25" spans="1:9" s="28" customFormat="1" ht="50.45" customHeight="1" x14ac:dyDescent="0.15">
      <c r="A25" s="26"/>
      <c r="B25" s="26"/>
      <c r="C25" s="21" t="s">
        <v>35</v>
      </c>
      <c r="D25" s="22" t="s">
        <v>57</v>
      </c>
      <c r="E25" s="21" t="s">
        <v>58</v>
      </c>
      <c r="F25" s="21" t="s">
        <v>36</v>
      </c>
      <c r="G25" s="21">
        <v>12</v>
      </c>
      <c r="H25" s="21">
        <v>12</v>
      </c>
      <c r="I25" s="21"/>
    </row>
    <row r="26" spans="1:9" s="28" customFormat="1" ht="50.45" customHeight="1" x14ac:dyDescent="0.15">
      <c r="A26" s="26"/>
      <c r="B26" s="26"/>
      <c r="C26" s="21" t="s">
        <v>37</v>
      </c>
      <c r="D26" s="22" t="s">
        <v>38</v>
      </c>
      <c r="E26" s="21" t="s">
        <v>80</v>
      </c>
      <c r="F26" s="21" t="s">
        <v>56</v>
      </c>
      <c r="G26" s="21">
        <v>10</v>
      </c>
      <c r="H26" s="21">
        <v>10</v>
      </c>
      <c r="I26" s="21"/>
    </row>
    <row r="27" spans="1:9" s="28" customFormat="1" ht="75" customHeight="1" x14ac:dyDescent="0.15">
      <c r="A27" s="26"/>
      <c r="B27" s="21" t="s">
        <v>39</v>
      </c>
      <c r="C27" s="21" t="s">
        <v>40</v>
      </c>
      <c r="D27" s="22" t="s">
        <v>41</v>
      </c>
      <c r="E27" s="21" t="s">
        <v>42</v>
      </c>
      <c r="F27" s="21" t="s">
        <v>43</v>
      </c>
      <c r="G27" s="21">
        <v>40</v>
      </c>
      <c r="H27" s="21">
        <v>35</v>
      </c>
      <c r="I27" s="21" t="s">
        <v>59</v>
      </c>
    </row>
    <row r="28" spans="1:9" s="28" customFormat="1" x14ac:dyDescent="0.15">
      <c r="A28" s="26" t="s">
        <v>44</v>
      </c>
      <c r="B28" s="26"/>
      <c r="C28" s="26"/>
      <c r="D28" s="26"/>
      <c r="E28" s="26"/>
      <c r="F28" s="26"/>
      <c r="G28" s="21"/>
      <c r="H28" s="19">
        <f>I8+SUM(H15:H27)</f>
        <v>94.998841211460189</v>
      </c>
      <c r="I28" s="21"/>
    </row>
    <row r="29" spans="1:9" s="4" customFormat="1" ht="14.25" x14ac:dyDescent="0.15">
      <c r="D29" s="10"/>
      <c r="E29" s="10"/>
      <c r="G29" s="11"/>
    </row>
  </sheetData>
  <mergeCells count="25">
    <mergeCell ref="A28:F28"/>
    <mergeCell ref="A10:B10"/>
    <mergeCell ref="A11:B11"/>
    <mergeCell ref="B12:E12"/>
    <mergeCell ref="F12:I12"/>
    <mergeCell ref="B13:E13"/>
    <mergeCell ref="F13:I13"/>
    <mergeCell ref="A12:A13"/>
    <mergeCell ref="A14:A27"/>
    <mergeCell ref="B15:B26"/>
    <mergeCell ref="C15:C22"/>
    <mergeCell ref="C23:C24"/>
    <mergeCell ref="A9:B9"/>
    <mergeCell ref="A1:I1"/>
    <mergeCell ref="A2:I2"/>
    <mergeCell ref="A4:B4"/>
    <mergeCell ref="C4:I4"/>
    <mergeCell ref="A5:B5"/>
    <mergeCell ref="C5:E5"/>
    <mergeCell ref="G5:I5"/>
    <mergeCell ref="A6:B6"/>
    <mergeCell ref="C6:E6"/>
    <mergeCell ref="G6:I6"/>
    <mergeCell ref="A7:B7"/>
    <mergeCell ref="A8:B8"/>
  </mergeCells>
  <phoneticPr fontId="2" type="noConversion"/>
  <printOptions horizontalCentered="1"/>
  <pageMargins left="0.62992125984251968" right="0.62992125984251968" top="0.35433070866141736" bottom="0.35433070866141736" header="0.51181102362204722" footer="0.51181102362204722"/>
  <pageSetup paperSize="9" scale="87" orientation="portrait" verticalDpi="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梁朝伟</dc:creator>
  <cp:lastModifiedBy>admin</cp:lastModifiedBy>
  <cp:lastPrinted>2023-05-12T05:52:57Z</cp:lastPrinted>
  <dcterms:created xsi:type="dcterms:W3CDTF">2016-12-02T08:54:00Z</dcterms:created>
  <dcterms:modified xsi:type="dcterms:W3CDTF">2023-05-12T05:53:01Z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2052-11.1.0.14305</vt:lpwstr>
  </property>
  <property fmtid="{D5CDD505-2E9C-101B-9397-08002B2CF9AE}" pid="3" name="ICV">
    <vt:lpwstr>0A71547618554789AA1CD4AFB1897459_12</vt:lpwstr>
  </property>
</Properties>
</file>