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8010"/>
  </bookViews>
  <sheets>
    <sheet name="12.综合类 " sheetId="1" r:id="rId1"/>
  </sheets>
  <definedNames>
    <definedName name="_xlnm.Print_Area" localSheetId="0">'12.综合类 '!$A$1:$I$23</definedName>
  </definedNames>
  <calcPr calcId="144525"/>
</workbook>
</file>

<file path=xl/calcChain.xml><?xml version="1.0" encoding="utf-8"?>
<calcChain xmlns="http://schemas.openxmlformats.org/spreadsheetml/2006/main">
  <c r="H23" i="1" l="1"/>
  <c r="I8" i="1"/>
  <c r="H8" i="1"/>
</calcChain>
</file>

<file path=xl/sharedStrings.xml><?xml version="1.0" encoding="utf-8"?>
<sst xmlns="http://schemas.openxmlformats.org/spreadsheetml/2006/main" count="77" uniqueCount="63">
  <si>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</si>
  <si>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</si>
  <si>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</si>
  <si>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政府收费还贷高速公路运行费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</si>
  <si>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</si>
  <si>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</si>
  <si>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</si>
  <si>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</si>
  <si>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</si>
  <si>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沈兴华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</si>
  <si>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</si>
  <si>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</si>
  <si>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</si>
  <si>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</si>
  <si>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</si>
  <si>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</si>
  <si>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</si>
  <si>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</si>
  <si>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</si>
  <si>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</si>
  <si>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</si>
  <si>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</si>
  <si>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</si>
  <si>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</si>
  <si>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</si>
  <si>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</si>
  <si>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</si>
  <si>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年度目标：维护京平高速公路52.83公里，京秦高速公路6.294公里，完成车辆通行费征收缴库，确保京平、京秦高速公路路况指标符合要求，为公众出行提供安全、便捷、经济、高效的服务。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</si>
  <si>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</si>
  <si>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</si>
  <si>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</si>
  <si>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</si>
  <si>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</si>
  <si>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</si>
  <si>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</si>
  <si>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</si>
  <si>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</si>
  <si>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维护公路范围</t>
  </si>
  <si>
    <t>质量指标
（13分）</t>
  </si>
  <si>
    <t>PQI≥90</t>
  </si>
  <si>
    <t>时效指标
（12分）</t>
  </si>
  <si>
    <t>项目完成时间</t>
  </si>
  <si>
    <t>成本指标
（10分）</t>
  </si>
  <si>
    <t>项目预算控制数</t>
  </si>
  <si>
    <t>18189.927万元</t>
  </si>
  <si>
    <t>效益指标（40分）</t>
  </si>
  <si>
    <t>效益指标
（30分）</t>
  </si>
  <si>
    <t>经济效益</t>
  </si>
  <si>
    <t>实际缴库26029.706225万元</t>
  </si>
  <si>
    <t>支撑依据不充分</t>
  </si>
  <si>
    <t>社会效益</t>
  </si>
  <si>
    <t>公众出行安全性、便捷性得到保障。</t>
  </si>
  <si>
    <t>服务对象满意度指标（10分）</t>
  </si>
  <si>
    <t>有责投诉率≤5%</t>
  </si>
  <si>
    <t>总分</t>
  </si>
  <si>
    <t>59.124公里</t>
    <phoneticPr fontId="9" type="noConversion"/>
  </si>
  <si>
    <t>公路运行管理质量路产损坏24小时内发现率</t>
  </si>
  <si>
    <t>公路路况指标PQI</t>
  </si>
  <si>
    <r>
      <t>路产损坏24小时内发现率</t>
    </r>
    <r>
      <rPr>
        <sz val="10.5"/>
        <color rgb="FF000000"/>
        <rFont val="宋体"/>
        <family val="3"/>
        <charset val="134"/>
      </rPr>
      <t>≥</t>
    </r>
    <r>
      <rPr>
        <sz val="10.5"/>
        <color rgb="FF000000"/>
        <rFont val="仿宋_GB2312"/>
        <charset val="134"/>
      </rPr>
      <t>90%</t>
    </r>
    <phoneticPr fontId="9" type="noConversion"/>
  </si>
  <si>
    <t>12月底前完成</t>
  </si>
  <si>
    <t>完成车辆通行费征收缴库，全年预计通行费收入24000万元。</t>
  </si>
  <si>
    <t>公众出行安全性、便捷性得到保障</t>
  </si>
  <si>
    <t>服务对象满意度指标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</si>
</sst>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G5" sqref="G5:I5"/>
    </sheetView>
  </sheetViews>
  <sheetFormatPr defaultColWidth="9" defaultRowHeight="13.5"/>
  <cols>
    <col min="1" max="1" width="4.125" customWidth="1"/>
    <col min="2" max="2" width="10.25" customWidth="1"/>
    <col min="3" max="3" width="17.375" customWidth="1"/>
    <col min="4" max="4" width="17.125" style="5" customWidth="1"/>
    <col min="5" max="5" width="16.5" style="5" customWidth="1"/>
    <col min="6" max="6" width="16.5" customWidth="1"/>
    <col min="7" max="7" width="5" style="6" bestFit="1" customWidth="1"/>
    <col min="8" max="8" width="7.625" bestFit="1" customWidth="1"/>
    <col min="9" max="9" width="13.75" customWidth="1"/>
  </cols>
  <sheetData>
    <row r="1" spans="1:9" ht="22.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9" s="1" customFormat="1" ht="18.7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1" customFormat="1" ht="11.25" customHeight="1">
      <c r="A3" s="7"/>
      <c r="B3" s="7"/>
      <c r="C3" s="7"/>
      <c r="D3" s="8"/>
      <c r="E3" s="8"/>
      <c r="F3" s="7"/>
      <c r="G3" s="9"/>
    </row>
    <row r="4" spans="1:9" s="2" customFormat="1">
      <c r="A4" s="30" t="s">
        <v>2</v>
      </c>
      <c r="B4" s="30"/>
      <c r="C4" s="30" t="s">
        <v>3</v>
      </c>
      <c r="D4" s="30"/>
      <c r="E4" s="30"/>
      <c r="F4" s="30"/>
      <c r="G4" s="30"/>
      <c r="H4" s="30"/>
      <c r="I4" s="30"/>
    </row>
    <row r="5" spans="1:9" s="2" customFormat="1" ht="39.75" customHeight="1">
      <c r="A5" s="30" t="s">
        <v>4</v>
      </c>
      <c r="B5" s="30"/>
      <c r="C5" s="30" t="s">
        <v>5</v>
      </c>
      <c r="D5" s="30"/>
      <c r="E5" s="30"/>
      <c r="F5" s="11" t="s">
        <v>6</v>
      </c>
      <c r="G5" s="30" t="s">
        <v>7</v>
      </c>
      <c r="H5" s="30"/>
      <c r="I5" s="30"/>
    </row>
    <row r="6" spans="1:9" s="3" customFormat="1">
      <c r="A6" s="35" t="s">
        <v>8</v>
      </c>
      <c r="B6" s="35"/>
      <c r="C6" s="35" t="s">
        <v>9</v>
      </c>
      <c r="D6" s="35"/>
      <c r="E6" s="35"/>
      <c r="F6" s="13" t="s">
        <v>10</v>
      </c>
      <c r="G6" s="35">
        <v>83775456</v>
      </c>
      <c r="H6" s="35"/>
      <c r="I6" s="35"/>
    </row>
    <row r="7" spans="1:9" s="2" customFormat="1">
      <c r="A7" s="30" t="s">
        <v>11</v>
      </c>
      <c r="B7" s="30"/>
      <c r="C7" s="13"/>
      <c r="D7" s="12" t="s">
        <v>12</v>
      </c>
      <c r="E7" s="13" t="s">
        <v>13</v>
      </c>
      <c r="F7" s="13" t="s">
        <v>14</v>
      </c>
      <c r="G7" s="13" t="s">
        <v>15</v>
      </c>
      <c r="H7" s="13" t="s">
        <v>16</v>
      </c>
      <c r="I7" s="12" t="s">
        <v>17</v>
      </c>
    </row>
    <row r="8" spans="1:9" s="2" customFormat="1" ht="13.5" customHeight="1">
      <c r="A8" s="30" t="s">
        <v>18</v>
      </c>
      <c r="B8" s="30"/>
      <c r="C8" s="14" t="s">
        <v>19</v>
      </c>
      <c r="D8" s="12">
        <v>25550</v>
      </c>
      <c r="E8" s="12">
        <v>18189.927</v>
      </c>
      <c r="F8" s="12">
        <v>18189.927</v>
      </c>
      <c r="G8" s="13">
        <v>10</v>
      </c>
      <c r="H8" s="15">
        <f>+F8/E8</f>
        <v>1</v>
      </c>
      <c r="I8" s="24">
        <f>G8*H8</f>
        <v>10</v>
      </c>
    </row>
    <row r="9" spans="1:9" s="2" customFormat="1" ht="13.5" customHeight="1">
      <c r="A9" s="34"/>
      <c r="B9" s="34"/>
      <c r="C9" s="16" t="s">
        <v>20</v>
      </c>
      <c r="D9" s="12">
        <v>25550</v>
      </c>
      <c r="E9" s="12">
        <v>18189.927</v>
      </c>
      <c r="F9" s="12">
        <v>18189.927</v>
      </c>
      <c r="G9" s="11" t="s">
        <v>21</v>
      </c>
      <c r="H9" s="10"/>
      <c r="I9" s="10" t="s">
        <v>21</v>
      </c>
    </row>
    <row r="10" spans="1:9" s="2" customFormat="1" ht="13.5" customHeight="1">
      <c r="A10" s="34"/>
      <c r="B10" s="34"/>
      <c r="C10" s="16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pans="1:9" s="2" customFormat="1">
      <c r="A11" s="34"/>
      <c r="B11" s="34"/>
      <c r="C11" s="16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2" customFormat="1" ht="18" customHeight="1">
      <c r="A12" s="30" t="s">
        <v>24</v>
      </c>
      <c r="B12" s="30" t="s">
        <v>25</v>
      </c>
      <c r="C12" s="30"/>
      <c r="D12" s="30"/>
      <c r="E12" s="30"/>
      <c r="F12" s="30" t="s">
        <v>26</v>
      </c>
      <c r="G12" s="30"/>
      <c r="H12" s="30"/>
      <c r="I12" s="30"/>
    </row>
    <row r="13" spans="1:9" s="2" customFormat="1" ht="57" customHeight="1">
      <c r="A13" s="30"/>
      <c r="B13" s="27" t="s">
        <v>27</v>
      </c>
      <c r="C13" s="28"/>
      <c r="D13" s="28"/>
      <c r="E13" s="29"/>
      <c r="F13" s="27" t="s">
        <v>27</v>
      </c>
      <c r="G13" s="28"/>
      <c r="H13" s="28"/>
      <c r="I13" s="29"/>
    </row>
    <row r="14" spans="1:9" s="2" customFormat="1" ht="27.75" customHeight="1">
      <c r="A14" s="31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pans="1:9" s="2" customFormat="1" ht="32.25" customHeight="1">
      <c r="A15" s="32"/>
      <c r="B15" s="31" t="s">
        <v>35</v>
      </c>
      <c r="C15" s="10" t="s">
        <v>36</v>
      </c>
      <c r="D15" s="18" t="s">
        <v>37</v>
      </c>
      <c r="E15" s="12" t="s">
        <v>55</v>
      </c>
      <c r="F15" s="12" t="s">
        <v>55</v>
      </c>
      <c r="G15" s="19">
        <v>15</v>
      </c>
      <c r="H15" s="19">
        <v>15</v>
      </c>
      <c r="I15" s="10"/>
    </row>
    <row r="16" spans="1:9" s="2" customFormat="1" ht="42.75" customHeight="1">
      <c r="A16" s="32"/>
      <c r="B16" s="32"/>
      <c r="C16" s="30" t="s">
        <v>38</v>
      </c>
      <c r="D16" s="18" t="s">
        <v>56</v>
      </c>
      <c r="E16" s="20" t="s">
        <v>58</v>
      </c>
      <c r="F16" s="20" t="s">
        <v>58</v>
      </c>
      <c r="G16" s="19">
        <v>6.5</v>
      </c>
      <c r="H16" s="19">
        <v>6.5</v>
      </c>
      <c r="I16" s="10"/>
    </row>
    <row r="17" spans="1:9" s="2" customFormat="1">
      <c r="A17" s="32"/>
      <c r="B17" s="32"/>
      <c r="C17" s="30"/>
      <c r="D17" s="18" t="s">
        <v>57</v>
      </c>
      <c r="E17" s="12" t="s">
        <v>39</v>
      </c>
      <c r="F17" s="10" t="s">
        <v>39</v>
      </c>
      <c r="G17" s="19">
        <v>6.5</v>
      </c>
      <c r="H17" s="19">
        <v>6.5</v>
      </c>
      <c r="I17" s="10"/>
    </row>
    <row r="18" spans="1:9" s="2" customFormat="1" ht="25.5">
      <c r="A18" s="32"/>
      <c r="B18" s="32"/>
      <c r="C18" s="10" t="s">
        <v>40</v>
      </c>
      <c r="D18" s="18" t="s">
        <v>41</v>
      </c>
      <c r="E18" s="12" t="s">
        <v>59</v>
      </c>
      <c r="F18" s="12" t="s">
        <v>59</v>
      </c>
      <c r="G18" s="19">
        <v>12</v>
      </c>
      <c r="H18" s="19">
        <v>12</v>
      </c>
      <c r="I18" s="10"/>
    </row>
    <row r="19" spans="1:9" s="2" customFormat="1" ht="25.5">
      <c r="A19" s="32"/>
      <c r="B19" s="32"/>
      <c r="C19" s="17" t="s">
        <v>42</v>
      </c>
      <c r="D19" s="18" t="s">
        <v>43</v>
      </c>
      <c r="E19" s="12" t="s">
        <v>44</v>
      </c>
      <c r="F19" s="10" t="s">
        <v>44</v>
      </c>
      <c r="G19" s="21">
        <v>10</v>
      </c>
      <c r="H19" s="21">
        <v>10</v>
      </c>
      <c r="I19" s="10"/>
    </row>
    <row r="20" spans="1:9" s="2" customFormat="1" ht="65.099999999999994" customHeight="1">
      <c r="A20" s="32"/>
      <c r="B20" s="31" t="s">
        <v>45</v>
      </c>
      <c r="C20" s="30" t="s">
        <v>46</v>
      </c>
      <c r="D20" s="18" t="s">
        <v>47</v>
      </c>
      <c r="E20" s="12" t="s">
        <v>60</v>
      </c>
      <c r="F20" s="12" t="s">
        <v>48</v>
      </c>
      <c r="G20" s="21">
        <v>15</v>
      </c>
      <c r="H20" s="21">
        <v>15</v>
      </c>
      <c r="I20" s="10"/>
    </row>
    <row r="21" spans="1:9" s="2" customFormat="1" ht="39" customHeight="1">
      <c r="A21" s="32"/>
      <c r="B21" s="32"/>
      <c r="C21" s="30"/>
      <c r="D21" s="18" t="s">
        <v>50</v>
      </c>
      <c r="E21" s="12" t="s">
        <v>61</v>
      </c>
      <c r="F21" s="12" t="s">
        <v>51</v>
      </c>
      <c r="G21" s="21">
        <v>15</v>
      </c>
      <c r="H21" s="21">
        <v>10</v>
      </c>
      <c r="I21" s="10" t="s">
        <v>49</v>
      </c>
    </row>
    <row r="22" spans="1:9" s="2" customFormat="1" ht="32.25" customHeight="1">
      <c r="A22" s="33"/>
      <c r="B22" s="33"/>
      <c r="C22" s="10" t="s">
        <v>52</v>
      </c>
      <c r="D22" s="18" t="s">
        <v>62</v>
      </c>
      <c r="E22" s="12" t="s">
        <v>53</v>
      </c>
      <c r="F22" s="10" t="s">
        <v>53</v>
      </c>
      <c r="G22" s="19">
        <v>10</v>
      </c>
      <c r="H22" s="19">
        <v>10</v>
      </c>
      <c r="I22" s="10"/>
    </row>
    <row r="23" spans="1:9" s="2" customFormat="1" ht="14.25">
      <c r="A23" s="30" t="s">
        <v>54</v>
      </c>
      <c r="B23" s="30"/>
      <c r="C23" s="30"/>
      <c r="D23" s="30"/>
      <c r="E23" s="30"/>
      <c r="F23" s="30"/>
      <c r="G23" s="19"/>
      <c r="H23" s="26">
        <f>I8+SUM(H15:H22)</f>
        <v>95</v>
      </c>
      <c r="I23" s="25"/>
    </row>
    <row r="24" spans="1:9" s="4" customFormat="1" ht="14.25">
      <c r="D24" s="22"/>
      <c r="E24" s="22"/>
      <c r="G24" s="23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19"/>
    <mergeCell ref="B20:B22"/>
    <mergeCell ref="C16:C17"/>
    <mergeCell ref="C20:C21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曹斌</dc:creator>
  <cp:lastModifiedBy>admin</cp:lastModifiedBy>
  <cp:lastPrinted>2023-05-08T03:08:39Z</cp:lastPrinted>
  <dcterms:created xsi:type="dcterms:W3CDTF">2023-04-21T08:49:00Z</dcterms:created>
  <dcterms:modified xsi:type="dcterms:W3CDTF">2023-05-08T05:00:59Z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AC60EE679ABE400DB9D932B4D28CAD3A_13</vt:lpwstr>
  </property>
  <property fmtid="{D5CDD505-2E9C-101B-9397-08002B2CF9AE}" pid="3" name="KSOProductBuildVer">
    <vt:lpwstr>2052-11.1.0.14036</vt:lpwstr>
  </property>
  <property fmtid="{D5CDD505-2E9C-101B-9397-08002B2CF9AE}" pid="4" name="KSOReadingLayout">
    <vt:bool>true</vt:bool>
  </property>
</Properties>
</file>