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0" windowHeight="8010" tabRatio="927"/>
  </bookViews>
  <sheets>
    <sheet name="1.培训类" sheetId="16" r:id="rId1"/>
  </sheets>
  <definedNames>
    <definedName name="_xlnm.Print_Area" localSheetId="0">'1.培训类'!$A$1:$I$21</definedName>
  </definedNames>
  <calcPr calcId="144525"/>
</workbook>
</file>

<file path=xl/calcChain.xml><?xml version="1.0" encoding="utf-8"?>
<calcChain xmlns="http://schemas.openxmlformats.org/spreadsheetml/2006/main">
  <c r="H21" i="16" l="1"/>
  <c r="I7" i="16"/>
  <c r="H7" i="16"/>
</calcChain>
</file>

<file path=xl/sharedStrings.xml><?xml version="1.0" encoding="utf-8"?>
<sst xmlns="http://schemas.openxmlformats.org/spreadsheetml/2006/main" count="74" uniqueCount="64">
  <si>
    <r>
      <rPr>
        <b/>
        <sz val="18"/>
        <color indexed="8"/>
        <rFont val="宋体"/>
        <family val="3"/>
        <charset val="134"/>
      </rPr>
      <t>项目支出绩效自评表</t>
    </r>
    <r>
      <rPr>
        <sz val="18"/>
        <color indexed="8"/>
        <rFont val="宋体"/>
        <family val="3"/>
        <charset val="134"/>
      </rPr>
      <t xml:space="preserve"> </t>
    </r>
  </si>
  <si>
    <t>（2022年度）</t>
  </si>
  <si>
    <t>项目名称</t>
  </si>
  <si>
    <t>教育培训经费</t>
  </si>
  <si>
    <t>主管部门</t>
  </si>
  <si>
    <t>北京市交通委员会</t>
  </si>
  <si>
    <t>实施单位</t>
  </si>
  <si>
    <t>北京市交通运输职业资格事务中心</t>
  </si>
  <si>
    <t>项目负责人</t>
  </si>
  <si>
    <t>王智勇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</si>
  <si>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</si>
  <si>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</si>
  <si>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</si>
  <si>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</si>
  <si>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</si>
  <si>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</si>
  <si>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</si>
  <si>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</si>
  <si>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</si>
  <si>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</si>
  <si>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</si>
  <si>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</si>
  <si>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</si>
  <si>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</si>
  <si>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</si>
  <si>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</si>
  <si>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</si>
  <si>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较好的完成了以培训促提升的培训目标 。</t>
  </si>
  <si>
    <t>绩效指标</t>
  </si>
  <si>
    <t>一级指标</t>
  </si>
  <si>
    <t>二级指标</t>
  </si>
  <si>
    <t>三级指标</t>
  </si>
  <si>
    <t>年度指标值</t>
  </si>
  <si>
    <t>实际完成值</t>
  </si>
  <si>
    <t>偏差原因分析及改进措施</t>
  </si>
  <si>
    <t>产
出
指
标
(50分)</t>
  </si>
  <si>
    <t>数量指标         （15分）</t>
  </si>
  <si>
    <t>培训人数</t>
  </si>
  <si>
    <t>50人</t>
  </si>
  <si>
    <t>培训天数</t>
  </si>
  <si>
    <t>3天</t>
  </si>
  <si>
    <t>5天</t>
  </si>
  <si>
    <t>质量指标           （13分）</t>
  </si>
  <si>
    <t>培训覆盖率</t>
  </si>
  <si>
    <t>≥20%</t>
  </si>
  <si>
    <r>
      <rPr>
        <sz val="12"/>
        <color theme="1"/>
        <rFont val="宋体"/>
        <family val="3"/>
        <charset val="134"/>
        <scheme val="minor"/>
      </rPr>
      <t>≥15</t>
    </r>
    <r>
      <rPr>
        <sz val="12"/>
        <color theme="1"/>
        <rFont val="宋体"/>
        <family val="3"/>
        <charset val="134"/>
        <scheme val="minor"/>
      </rPr>
      <t>%</t>
    </r>
  </si>
  <si>
    <t>工学矛盾</t>
  </si>
  <si>
    <t>培训合格率</t>
  </si>
  <si>
    <t>≤100%</t>
  </si>
  <si>
    <t>时效指标
（12分）</t>
  </si>
  <si>
    <t>11月底前完成培训</t>
  </si>
  <si>
    <t>11月底前</t>
  </si>
  <si>
    <t>成本指标
（10分）</t>
  </si>
  <si>
    <t>项目预算控制数</t>
  </si>
  <si>
    <t>9.9万元</t>
  </si>
  <si>
    <t>效益指标（40分）</t>
  </si>
  <si>
    <t>效益指标
（40分）</t>
  </si>
  <si>
    <t>达到预期目标</t>
  </si>
  <si>
    <t>支撑依据不充分</t>
  </si>
  <si>
    <t>总分</t>
  </si>
  <si>
    <t>按照《2018—2022年北京市干部教育培训规划》的通知要求,为全面促进北京市交通委系统优秀科级领导干部队伍素质和能力提升，对委系统科级干部进行脱产培训，为推进首都交通建设高质量发展提供有力的思想政治保证和人才保证。</t>
    <phoneticPr fontId="12" type="noConversion"/>
  </si>
  <si>
    <t>≤50人</t>
    <phoneticPr fontId="12" type="noConversion"/>
  </si>
  <si>
    <t>社会效益</t>
  </si>
  <si>
    <t>全面促进北京市交通委系统科级干部队伍素质和能力提升，更好的服务首都交通事业科学发展。</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</si>
</sst>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s>
  <cellStyleXfs count="15">
    <xf numFmtId="0" fontId="0" fillId="0" borderId="0">
      <alignment vertical="center"/>
    </xf>
    <xf numFmtId="0" fontId="11" fillId="0" borderId="0"/>
    <xf numFmtId="0" fontId="7" fillId="0" borderId="0"/>
    <xf numFmtId="0" fontId="8" fillId="0" borderId="0"/>
    <xf numFmtId="0" fontId="8" fillId="0" borderId="0"/>
    <xf numFmtId="0" fontId="8" fillId="0" borderId="0"/>
    <xf numFmtId="0" fontId="8" fillId="0" borderId="0"/>
    <xf numFmtId="0" fontId="11" fillId="0" borderId="0">
      <alignment vertical="center"/>
    </xf>
    <xf numFmtId="0" fontId="11" fillId="0" borderId="0">
      <alignment vertical="center"/>
    </xf>
    <xf numFmtId="0" fontId="11" fillId="0" borderId="0"/>
    <xf numFmtId="43" fontId="9" fillId="0" borderId="0" applyFont="0" applyFill="0" applyBorder="0" applyAlignment="0" applyProtection="0">
      <alignment vertical="center"/>
    </xf>
    <xf numFmtId="0" fontId="11" fillId="0" borderId="0"/>
    <xf numFmtId="0" fontId="9" fillId="0" borderId="0"/>
    <xf numFmtId="0" fontId="9" fillId="0" borderId="0">
      <alignment vertical="center"/>
    </xf>
    <xf numFmtId="0" fontId="5" fillId="0" borderId="0"/>
  </cellStyleXfs>
  <cellXfs count="2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0" fillId="0" borderId="0" xfId="0" applyAlignment="1">
      <alignment horizontal="center" vertical="center"/>
    </xf>
    <xf numFmtId="178" fontId="0" fillId="0" borderId="0" xfId="0" applyNumberFormat="1" applyAlignment="1">
      <alignment horizontal="center" vertical="center" wrapText="1"/>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Border="1" applyAlignment="1">
      <alignment vertical="center" wrapText="1"/>
    </xf>
    <xf numFmtId="10" fontId="4" fillId="0" borderId="3" xfId="0" applyNumberFormat="1" applyFont="1" applyBorder="1" applyAlignment="1">
      <alignment horizontal="center" vertical="center" wrapText="1"/>
    </xf>
    <xf numFmtId="0" fontId="4" fillId="0" borderId="3" xfId="0" applyFont="1" applyBorder="1" applyAlignment="1">
      <alignment horizontal="left" vertical="center" wrapText="1"/>
    </xf>
    <xf numFmtId="0" fontId="5" fillId="0" borderId="3" xfId="1" applyFont="1" applyFill="1" applyBorder="1" applyAlignment="1">
      <alignment horizontal="center" vertical="center" wrapText="1"/>
    </xf>
    <xf numFmtId="178" fontId="5" fillId="0" borderId="3" xfId="0" applyNumberFormat="1" applyFont="1" applyBorder="1" applyAlignment="1">
      <alignment horizontal="center" vertical="center" wrapText="1"/>
    </xf>
    <xf numFmtId="178" fontId="4"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Border="1" applyAlignment="1">
      <alignment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3" fillId="0" borderId="0"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90" zoomScaleNormal="90" workbookViewId="0">
      <selection activeCell="F12" sqref="F12:I12"/>
    </sheetView>
  </sheetViews>
  <sheetFormatPr defaultColWidth="9" defaultRowHeight="13.5"/>
  <cols>
    <col min="1" max="1" width="4.125" customWidth="1"/>
    <col min="2" max="2" width="8.875" customWidth="1"/>
    <col min="3" max="3" width="18.875" customWidth="1"/>
    <col min="4" max="4" width="17.125" style="5" bestFit="1" customWidth="1"/>
    <col min="5" max="5" width="13.75" style="5" customWidth="1"/>
    <col min="6" max="6" width="12.625" customWidth="1"/>
    <col min="7" max="7" width="11" style="6" customWidth="1"/>
    <col min="8" max="8" width="15.875" customWidth="1"/>
    <col min="9" max="9" width="13" customWidth="1"/>
  </cols>
  <sheetData>
    <row r="1" spans="1:9" s="1" customFormat="1" ht="22.5" customHeight="1">
      <c r="A1" s="24" t="s">
        <v>0</v>
      </c>
      <c r="B1" s="24"/>
      <c r="C1" s="24"/>
      <c r="D1" s="24"/>
      <c r="E1" s="24"/>
      <c r="F1" s="24"/>
      <c r="G1" s="24"/>
      <c r="H1" s="24"/>
      <c r="I1" s="24"/>
    </row>
    <row r="2" spans="1:9" s="2" customFormat="1" ht="18.75" customHeight="1">
      <c r="A2" s="16" t="s">
        <v>1</v>
      </c>
      <c r="B2" s="17"/>
      <c r="C2" s="17"/>
      <c r="D2" s="17"/>
      <c r="E2" s="17"/>
      <c r="F2" s="17"/>
      <c r="G2" s="17"/>
      <c r="H2" s="17"/>
      <c r="I2" s="18"/>
    </row>
    <row r="3" spans="1:9" s="3" customFormat="1">
      <c r="A3" s="19" t="s">
        <v>2</v>
      </c>
      <c r="B3" s="19"/>
      <c r="C3" s="19" t="s">
        <v>3</v>
      </c>
      <c r="D3" s="19"/>
      <c r="E3" s="19"/>
      <c r="F3" s="19"/>
      <c r="G3" s="19"/>
      <c r="H3" s="19"/>
      <c r="I3" s="19"/>
    </row>
    <row r="4" spans="1:9" s="3" customFormat="1">
      <c r="A4" s="19" t="s">
        <v>4</v>
      </c>
      <c r="B4" s="19"/>
      <c r="C4" s="19" t="s">
        <v>5</v>
      </c>
      <c r="D4" s="19"/>
      <c r="E4" s="19"/>
      <c r="F4" s="7" t="s">
        <v>6</v>
      </c>
      <c r="G4" s="19" t="s">
        <v>7</v>
      </c>
      <c r="H4" s="19"/>
      <c r="I4" s="19"/>
    </row>
    <row r="5" spans="1:9" s="4" customFormat="1">
      <c r="A5" s="20" t="s">
        <v>8</v>
      </c>
      <c r="B5" s="20"/>
      <c r="C5" s="20" t="s">
        <v>9</v>
      </c>
      <c r="D5" s="20"/>
      <c r="E5" s="20"/>
      <c r="F5" s="8" t="s">
        <v>10</v>
      </c>
      <c r="G5" s="20">
        <v>87875025</v>
      </c>
      <c r="H5" s="20"/>
      <c r="I5" s="20"/>
    </row>
    <row r="6" spans="1:9" s="3" customFormat="1">
      <c r="A6" s="19" t="s">
        <v>11</v>
      </c>
      <c r="B6" s="19"/>
      <c r="C6" s="7"/>
      <c r="D6" s="7" t="s">
        <v>12</v>
      </c>
      <c r="E6" s="7" t="s">
        <v>13</v>
      </c>
      <c r="F6" s="7" t="s">
        <v>14</v>
      </c>
      <c r="G6" s="7" t="s">
        <v>15</v>
      </c>
      <c r="H6" s="7" t="s">
        <v>16</v>
      </c>
      <c r="I6" s="7" t="s">
        <v>17</v>
      </c>
    </row>
    <row r="7" spans="1:9" s="3" customFormat="1" ht="13.5" customHeight="1">
      <c r="A7" s="19" t="s">
        <v>18</v>
      </c>
      <c r="B7" s="19"/>
      <c r="C7" s="9" t="s">
        <v>19</v>
      </c>
      <c r="D7" s="7">
        <v>9.9</v>
      </c>
      <c r="E7" s="7">
        <v>9.9</v>
      </c>
      <c r="F7" s="7">
        <v>9.9</v>
      </c>
      <c r="G7" s="7">
        <v>10</v>
      </c>
      <c r="H7" s="10">
        <f>+F7/E7</f>
        <v>1</v>
      </c>
      <c r="I7" s="14">
        <f>G7*H7</f>
        <v>10</v>
      </c>
    </row>
    <row r="8" spans="1:9" s="3" customFormat="1" ht="13.5" customHeight="1">
      <c r="A8" s="21"/>
      <c r="B8" s="21"/>
      <c r="C8" s="9" t="s">
        <v>20</v>
      </c>
      <c r="D8" s="7">
        <v>9.9</v>
      </c>
      <c r="E8" s="7">
        <v>9.9</v>
      </c>
      <c r="F8" s="7">
        <v>9.9</v>
      </c>
      <c r="G8" s="7" t="s">
        <v>21</v>
      </c>
      <c r="H8" s="7"/>
      <c r="I8" s="7" t="s">
        <v>21</v>
      </c>
    </row>
    <row r="9" spans="1:9" s="3" customFormat="1" ht="13.5" customHeight="1">
      <c r="A9" s="21"/>
      <c r="B9" s="21"/>
      <c r="C9" s="9" t="s">
        <v>22</v>
      </c>
      <c r="D9" s="7"/>
      <c r="E9" s="7"/>
      <c r="F9" s="7"/>
      <c r="G9" s="7" t="s">
        <v>21</v>
      </c>
      <c r="H9" s="7"/>
      <c r="I9" s="7" t="s">
        <v>21</v>
      </c>
    </row>
    <row r="10" spans="1:9" s="3" customFormat="1">
      <c r="A10" s="21"/>
      <c r="B10" s="21"/>
      <c r="C10" s="9" t="s">
        <v>23</v>
      </c>
      <c r="D10" s="7"/>
      <c r="E10" s="7"/>
      <c r="F10" s="7"/>
      <c r="G10" s="7" t="s">
        <v>21</v>
      </c>
      <c r="H10" s="7"/>
      <c r="I10" s="7" t="s">
        <v>21</v>
      </c>
    </row>
    <row r="11" spans="1:9" s="3" customFormat="1" ht="18" customHeight="1">
      <c r="A11" s="19" t="s">
        <v>24</v>
      </c>
      <c r="B11" s="19" t="s">
        <v>25</v>
      </c>
      <c r="C11" s="19"/>
      <c r="D11" s="19"/>
      <c r="E11" s="19"/>
      <c r="F11" s="19" t="s">
        <v>26</v>
      </c>
      <c r="G11" s="19"/>
      <c r="H11" s="19"/>
      <c r="I11" s="19"/>
    </row>
    <row r="12" spans="1:9" s="3" customFormat="1" ht="63" customHeight="1">
      <c r="A12" s="19"/>
      <c r="B12" s="22" t="s">
        <v>60</v>
      </c>
      <c r="C12" s="22"/>
      <c r="D12" s="22"/>
      <c r="E12" s="22"/>
      <c r="F12" s="22" t="s">
        <v>27</v>
      </c>
      <c r="G12" s="22"/>
      <c r="H12" s="22"/>
      <c r="I12" s="22"/>
    </row>
    <row r="13" spans="1:9" s="3" customFormat="1" ht="26.25" customHeight="1">
      <c r="A13" s="19" t="s">
        <v>28</v>
      </c>
      <c r="B13" s="7" t="s">
        <v>29</v>
      </c>
      <c r="C13" s="7" t="s">
        <v>30</v>
      </c>
      <c r="D13" s="7" t="s">
        <v>31</v>
      </c>
      <c r="E13" s="7" t="s">
        <v>32</v>
      </c>
      <c r="F13" s="7" t="s">
        <v>33</v>
      </c>
      <c r="G13" s="7" t="s">
        <v>15</v>
      </c>
      <c r="H13" s="7" t="s">
        <v>17</v>
      </c>
      <c r="I13" s="7" t="s">
        <v>34</v>
      </c>
    </row>
    <row r="14" spans="1:9" s="3" customFormat="1" ht="30" customHeight="1">
      <c r="A14" s="19"/>
      <c r="B14" s="19" t="s">
        <v>35</v>
      </c>
      <c r="C14" s="19" t="s">
        <v>36</v>
      </c>
      <c r="D14" s="11" t="s">
        <v>37</v>
      </c>
      <c r="E14" s="7" t="s">
        <v>61</v>
      </c>
      <c r="F14" s="7" t="s">
        <v>38</v>
      </c>
      <c r="G14" s="7">
        <v>7.5</v>
      </c>
      <c r="H14" s="7">
        <v>7.5</v>
      </c>
      <c r="I14" s="7"/>
    </row>
    <row r="15" spans="1:9" s="3" customFormat="1" ht="30" customHeight="1">
      <c r="A15" s="19"/>
      <c r="B15" s="19"/>
      <c r="C15" s="23"/>
      <c r="D15" s="11" t="s">
        <v>39</v>
      </c>
      <c r="E15" s="7" t="s">
        <v>40</v>
      </c>
      <c r="F15" s="7" t="s">
        <v>41</v>
      </c>
      <c r="G15" s="7">
        <v>7.5</v>
      </c>
      <c r="H15" s="7">
        <v>7.5</v>
      </c>
      <c r="I15" s="7"/>
    </row>
    <row r="16" spans="1:9" s="3" customFormat="1" ht="29.25" customHeight="1">
      <c r="A16" s="19"/>
      <c r="B16" s="19"/>
      <c r="C16" s="19" t="s">
        <v>42</v>
      </c>
      <c r="D16" s="11" t="s">
        <v>43</v>
      </c>
      <c r="E16" s="12" t="s">
        <v>44</v>
      </c>
      <c r="F16" s="12" t="s">
        <v>45</v>
      </c>
      <c r="G16" s="7">
        <v>6.5</v>
      </c>
      <c r="H16" s="7">
        <v>4.5</v>
      </c>
      <c r="I16" s="7" t="s">
        <v>46</v>
      </c>
    </row>
    <row r="17" spans="1:9" s="3" customFormat="1" ht="27.75" customHeight="1">
      <c r="A17" s="19"/>
      <c r="B17" s="19"/>
      <c r="C17" s="23"/>
      <c r="D17" s="11" t="s">
        <v>47</v>
      </c>
      <c r="E17" s="12" t="s">
        <v>48</v>
      </c>
      <c r="F17" s="12" t="s">
        <v>48</v>
      </c>
      <c r="G17" s="7">
        <v>6.5</v>
      </c>
      <c r="H17" s="7">
        <v>6.5</v>
      </c>
      <c r="I17" s="7"/>
    </row>
    <row r="18" spans="1:9" s="3" customFormat="1" ht="25.5">
      <c r="A18" s="19"/>
      <c r="B18" s="19"/>
      <c r="C18" s="7" t="s">
        <v>49</v>
      </c>
      <c r="D18" s="11" t="s">
        <v>50</v>
      </c>
      <c r="E18" s="7" t="s">
        <v>51</v>
      </c>
      <c r="F18" s="7" t="s">
        <v>51</v>
      </c>
      <c r="G18" s="7">
        <v>12</v>
      </c>
      <c r="H18" s="7">
        <v>12</v>
      </c>
      <c r="I18" s="7"/>
    </row>
    <row r="19" spans="1:9" s="3" customFormat="1" ht="25.5">
      <c r="A19" s="19"/>
      <c r="B19" s="19"/>
      <c r="C19" s="7" t="s">
        <v>52</v>
      </c>
      <c r="D19" s="11" t="s">
        <v>53</v>
      </c>
      <c r="E19" s="7" t="s">
        <v>54</v>
      </c>
      <c r="F19" s="7" t="s">
        <v>54</v>
      </c>
      <c r="G19" s="7">
        <v>10</v>
      </c>
      <c r="H19" s="7">
        <v>10</v>
      </c>
      <c r="I19" s="7"/>
    </row>
    <row r="20" spans="1:9" s="3" customFormat="1" ht="102" customHeight="1">
      <c r="A20" s="19"/>
      <c r="B20" s="7" t="s">
        <v>55</v>
      </c>
      <c r="C20" s="7" t="s">
        <v>56</v>
      </c>
      <c r="D20" s="11" t="s">
        <v>62</v>
      </c>
      <c r="E20" s="7" t="s">
        <v>63</v>
      </c>
      <c r="F20" s="7" t="s">
        <v>57</v>
      </c>
      <c r="G20" s="7">
        <v>40</v>
      </c>
      <c r="H20" s="7">
        <v>35</v>
      </c>
      <c r="I20" s="7" t="s">
        <v>58</v>
      </c>
    </row>
    <row r="21" spans="1:9" s="3" customFormat="1" ht="14.25">
      <c r="A21" s="19" t="s">
        <v>59</v>
      </c>
      <c r="B21" s="19"/>
      <c r="C21" s="19"/>
      <c r="D21" s="19"/>
      <c r="E21" s="19"/>
      <c r="F21" s="19"/>
      <c r="G21" s="7"/>
      <c r="H21" s="13">
        <f>I7+SUM(H14:H20)</f>
        <v>93</v>
      </c>
      <c r="I21" s="15"/>
    </row>
  </sheetData>
  <mergeCells count="25">
    <mergeCell ref="B12:E12"/>
    <mergeCell ref="F12:I12"/>
    <mergeCell ref="A21:F21"/>
    <mergeCell ref="A11:A12"/>
    <mergeCell ref="A13:A20"/>
    <mergeCell ref="B14:B19"/>
    <mergeCell ref="C14:C15"/>
    <mergeCell ref="C16:C17"/>
    <mergeCell ref="A8:B8"/>
    <mergeCell ref="A9:B9"/>
    <mergeCell ref="A10:B10"/>
    <mergeCell ref="B11:E11"/>
    <mergeCell ref="F11:I11"/>
    <mergeCell ref="A5:B5"/>
    <mergeCell ref="C5:E5"/>
    <mergeCell ref="G5:I5"/>
    <mergeCell ref="A6:B6"/>
    <mergeCell ref="A7:B7"/>
    <mergeCell ref="A1:I1"/>
    <mergeCell ref="A2:I2"/>
    <mergeCell ref="A3:B3"/>
    <mergeCell ref="C3:I3"/>
    <mergeCell ref="A4:B4"/>
    <mergeCell ref="C4:E4"/>
    <mergeCell ref="G4:I4"/>
  </mergeCells>
  <phoneticPr fontId="12" type="noConversion"/>
  <printOptions horizontalCentered="1"/>
  <pageMargins left="0.62986111111111098" right="0.31458333333333299" top="0.35416666666666702" bottom="0.35416666666666702" header="0.31458333333333299" footer="0.31458333333333299"/>
  <pageSetup paperSize="9" scale="8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1.培训类</vt:lpstr>
      <vt:lpstr>'1.培训类'!Print_Area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2023-05-08T02:00:04Z</cp:lastPrinted>
  <dcterms:created xsi:type="dcterms:W3CDTF">2018-03-28T06:56:00Z</dcterms:created>
  <dcterms:modified xsi:type="dcterms:W3CDTF">2023-05-08T02:00:27Z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CA5B142A1EEC4255A7AF310DC62F5747_13</vt:lpwstr>
  </property>
</Properties>
</file>