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05" yWindow="-105" windowWidth="20730" windowHeight="11760"/>
  </bookViews>
  <sheets>
    <sheet name="综合类" sheetId="1" r:id="rId1"/>
  </sheets>
  <definedNames>
    <definedName name="_xlnm.Print_Area" localSheetId="0">综合类!$A$1:$I$23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H8" i="1"/>
  <c r="H23" i="1" l="1"/>
</calcChain>
</file>

<file path=xl/sharedStrings.xml><?xml version="1.0" encoding="utf-8"?>
<sst xmlns="http://schemas.openxmlformats.org/spreadsheetml/2006/main" count="68" uniqueCount="64">
  <si>
    <t>（2022年度）</t>
    <phoneticPr fontId="1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</si>
  <si>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</si>
  <si>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</si>
  <si>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</si>
  <si>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</si>
  <si>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</si>
  <si>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</si>
  <si>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</si>
  <si>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</si>
  <si>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</si>
  <si>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</si>
  <si>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</si>
  <si>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</si>
  <si>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</si>
  <si>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</si>
  <si>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</si>
  <si>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</si>
  <si>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</si>
  <si>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</si>
  <si>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</si>
  <si>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</si>
  <si>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</si>
  <si>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</si>
  <si>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</si>
  <si>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</si>
  <si>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</si>
  <si>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</si>
  <si>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</si>
  <si>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1" type="noConversion"/>
  </si>
  <si>
    <t>数量指标
（15分）</t>
    <phoneticPr fontId="1" type="noConversion"/>
  </si>
  <si>
    <t>质量指标
（13分）</t>
    <phoneticPr fontId="1" type="noConversion"/>
  </si>
  <si>
    <t>时效指标
（12分）</t>
    <phoneticPr fontId="1" type="noConversion"/>
  </si>
  <si>
    <t>成本指标
（10分）</t>
    <phoneticPr fontId="1" type="noConversion"/>
  </si>
  <si>
    <t>社会效益</t>
  </si>
  <si>
    <t>总分</t>
  </si>
  <si>
    <t>即时答复率</t>
  </si>
  <si>
    <t>回访率</t>
  </si>
  <si>
    <t>人工接通率</t>
  </si>
  <si>
    <t>质量标准</t>
    <phoneticPr fontId="1" type="noConversion"/>
  </si>
  <si>
    <t>切实提高复核率，接通率，信息咨询即时答复率、做群众出行的贴心人</t>
    <phoneticPr fontId="1" type="noConversion"/>
  </si>
  <si>
    <t>≥90%</t>
    <phoneticPr fontId="1" type="noConversion"/>
  </si>
  <si>
    <t>≥100%</t>
    <phoneticPr fontId="1" type="noConversion"/>
  </si>
  <si>
    <t>项目实施</t>
    <phoneticPr fontId="1" type="noConversion"/>
  </si>
  <si>
    <t>全年进行</t>
    <phoneticPr fontId="1" type="noConversion"/>
  </si>
  <si>
    <t>预算控制数</t>
    <phoneticPr fontId="1" type="noConversion"/>
  </si>
  <si>
    <t>完成</t>
    <phoneticPr fontId="1" type="noConversion"/>
  </si>
  <si>
    <t>效益指标
（40分）</t>
    <phoneticPr fontId="1" type="noConversion"/>
  </si>
  <si>
    <t>效益指标
（30分）</t>
    <phoneticPr fontId="1" type="noConversion"/>
  </si>
  <si>
    <t>≥85%</t>
    <phoneticPr fontId="1" type="noConversion"/>
  </si>
  <si>
    <t>服务对象满意度指标</t>
    <phoneticPr fontId="1" type="noConversion"/>
  </si>
  <si>
    <t>满意度指标（10分）</t>
    <phoneticPr fontId="1" type="noConversion"/>
  </si>
  <si>
    <t>北京12328热线项目经费</t>
    <phoneticPr fontId="1" type="noConversion"/>
  </si>
  <si>
    <t>北京市交通委员会政务服务中心（北京市船舶检验所）</t>
    <phoneticPr fontId="1" type="noConversion"/>
  </si>
  <si>
    <t>王萌</t>
    <phoneticPr fontId="1" type="noConversion"/>
  </si>
  <si>
    <t>通过为公众提供交通出行咨询服务、解答交通行业政策、受理办理交通诉求、保障市民正当权益，逐步提高12328社会影响力。通过12328热线倒逼各交通行业监管部门改进完善工作，增强人民群众在首都交通高质量发展中的获得感、幸福感和安全感。</t>
    <phoneticPr fontId="1" type="noConversion"/>
  </si>
  <si>
    <t>得到提升</t>
    <phoneticPr fontId="1" type="noConversion"/>
  </si>
  <si>
    <t>2022年12328热线共接听市民来电57万余件，受理49万余件，当即解答市民诉求40万余件，即时答复率82%，即时答复满意率99%，转办市民诉求9万余件，按时办结率100%。2022年全国12328考核年度第一。</t>
    <phoneticPr fontId="1" type="noConversion"/>
  </si>
  <si>
    <r>
      <t>项目支出绩效自评表</t>
    </r>
    <r>
      <rPr>
        <sz val="18"/>
        <color indexed="8"/>
        <rFont val="仿宋_GB2312"/>
        <family val="3"/>
        <charset val="134"/>
      </rPr>
      <t xml:space="preserve"> </t>
    </r>
    <phoneticPr fontId="1" type="noConversion"/>
  </si>
  <si>
    <t>原因：12328渠道受理的市民诉求，承办单位办件效率有待提升，在2022年交通部全国考核中，投诉举报类限时办结情况每月均有失分。
改进措施：优化人员培训，做好交通行业政策的咨询解答；继续做好催办相关工作，提升投诉举报类市民诉求的办件效率</t>
    <phoneticPr fontId="1" type="noConversion"/>
  </si>
  <si>
    <t>原因：2022年受新冠疫情持续影响，严格落实各项疫情防控政策，落实“四方”责任，降低接线大厅人员到岗率，制约项目运行；接线队伍流失而招聘工作滞后，有效补充接线员欠缺
改进措施：加强人员团队管理，把控招聘环节，强化接线员业务培训</t>
    <phoneticPr fontId="1" type="noConversion"/>
  </si>
  <si>
    <r>
      <t>1208.059004</t>
    </r>
    <r>
      <rPr>
        <sz val="10.5"/>
        <color rgb="FF000000"/>
        <rFont val="仿宋_GB2312"/>
        <family val="3"/>
        <charset val="134"/>
      </rPr>
      <t>万元</t>
    </r>
    <phoneticPr fontId="1" type="noConversion"/>
  </si>
  <si>
    <t>1239.51万元</t>
    <phoneticPr fontId="1" type="noConversion"/>
  </si>
  <si>
    <t>通过为公众提供交通出行咨询服务、解答交通行业政策、受理办理交通投诉、保障市民正当权益，逐步提高12328社会影响力。通过12328热线倒逼各交通行业监管部门改进完善工作，增强人民群众在首都交通高质量发展中的获得感、幸福感和安全感</t>
    <phoneticPr fontId="1" type="noConversion"/>
  </si>
  <si>
    <t>北京市交通委员会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</si>
</sst>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theme="1"/>
      <name val="仿宋_GB2312"/>
      <family val="3"/>
      <charset val="134"/>
    </font>
    <font>
      <b/>
      <sz val="18"/>
      <color indexed="8"/>
      <name val="仿宋_GB2312"/>
      <family val="3"/>
      <charset val="134"/>
    </font>
    <font>
      <sz val="18"/>
      <color indexed="8"/>
      <name val="仿宋_GB2312"/>
      <family val="3"/>
      <charset val="134"/>
    </font>
    <font>
      <sz val="18"/>
      <color theme="1"/>
      <name val="仿宋_GB2312"/>
      <family val="3"/>
      <charset val="134"/>
    </font>
    <font>
      <sz val="14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topLeftCell="A20" zoomScaleNormal="100" zoomScaleSheetLayoutView="100" workbookViewId="0">
      <selection activeCell="C21" sqref="C21"/>
    </sheetView>
  </sheetViews>
  <sheetFormatPr defaultColWidth="9" defaultRowHeight="13.5"/>
  <cols>
    <col min="1" max="1" width="4.125" style="23" customWidth="1"/>
    <col min="2" max="2" width="8.125" style="23" customWidth="1"/>
    <col min="3" max="3" width="17.375" style="23" customWidth="1"/>
    <col min="4" max="4" width="15.125" style="24" customWidth="1"/>
    <col min="5" max="5" width="18.75" style="24" customWidth="1"/>
    <col min="6" max="6" width="16.625" style="23" customWidth="1"/>
    <col min="7" max="7" width="6.25" style="16" customWidth="1"/>
    <col min="8" max="8" width="9.875" style="23" customWidth="1"/>
    <col min="9" max="9" width="14.875" style="23" customWidth="1"/>
    <col min="10" max="16384" width="9" style="23"/>
  </cols>
  <sheetData>
    <row r="1" spans="1:9" s="18" customFormat="1" ht="22.5">
      <c r="A1" s="26" t="s">
        <v>57</v>
      </c>
      <c r="B1" s="26"/>
      <c r="C1" s="26"/>
      <c r="D1" s="26"/>
      <c r="E1" s="26"/>
      <c r="F1" s="26"/>
      <c r="G1" s="26"/>
      <c r="H1" s="26"/>
      <c r="I1" s="26"/>
    </row>
    <row r="2" spans="1:9" s="19" customFormat="1" ht="18.7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s="19" customFormat="1" ht="18.75" hidden="1">
      <c r="A3" s="13"/>
      <c r="B3" s="13"/>
      <c r="C3" s="13"/>
      <c r="D3" s="14"/>
      <c r="E3" s="14"/>
      <c r="F3" s="13"/>
      <c r="G3" s="15"/>
    </row>
    <row r="4" spans="1:9" s="20" customFormat="1">
      <c r="A4" s="28" t="s">
        <v>1</v>
      </c>
      <c r="B4" s="28"/>
      <c r="C4" s="28" t="s">
        <v>51</v>
      </c>
      <c r="D4" s="28"/>
      <c r="E4" s="28"/>
      <c r="F4" s="28"/>
      <c r="G4" s="28"/>
      <c r="H4" s="28"/>
      <c r="I4" s="28"/>
    </row>
    <row r="5" spans="1:9" s="20" customFormat="1" ht="34.5" customHeight="1">
      <c r="A5" s="28" t="s">
        <v>2</v>
      </c>
      <c r="B5" s="28"/>
      <c r="C5" s="28" t="s">
        <v>63</v>
      </c>
      <c r="D5" s="28"/>
      <c r="E5" s="28"/>
      <c r="F5" s="1" t="s">
        <v>3</v>
      </c>
      <c r="G5" s="28" t="s">
        <v>52</v>
      </c>
      <c r="H5" s="28"/>
      <c r="I5" s="28"/>
    </row>
    <row r="6" spans="1:9" s="20" customFormat="1">
      <c r="A6" s="28" t="s">
        <v>4</v>
      </c>
      <c r="B6" s="28"/>
      <c r="C6" s="28" t="s">
        <v>53</v>
      </c>
      <c r="D6" s="28"/>
      <c r="E6" s="28"/>
      <c r="F6" s="1" t="s">
        <v>5</v>
      </c>
      <c r="G6" s="28">
        <v>85981613</v>
      </c>
      <c r="H6" s="28"/>
      <c r="I6" s="28"/>
    </row>
    <row r="7" spans="1:9" s="20" customFormat="1">
      <c r="A7" s="28" t="s">
        <v>6</v>
      </c>
      <c r="B7" s="28"/>
      <c r="C7" s="1"/>
      <c r="D7" s="2" t="s">
        <v>7</v>
      </c>
      <c r="E7" s="1" t="s">
        <v>8</v>
      </c>
      <c r="F7" s="1" t="s">
        <v>9</v>
      </c>
      <c r="G7" s="1" t="s">
        <v>10</v>
      </c>
      <c r="H7" s="1" t="s">
        <v>11</v>
      </c>
      <c r="I7" s="2" t="s">
        <v>12</v>
      </c>
    </row>
    <row r="8" spans="1:9" s="20" customFormat="1">
      <c r="A8" s="28" t="s">
        <v>13</v>
      </c>
      <c r="B8" s="28"/>
      <c r="C8" s="3" t="s">
        <v>14</v>
      </c>
      <c r="D8" s="2">
        <v>1241.8599999999999</v>
      </c>
      <c r="E8" s="2">
        <v>1239.51</v>
      </c>
      <c r="F8" s="1">
        <v>1208.059004</v>
      </c>
      <c r="G8" s="1">
        <v>10</v>
      </c>
      <c r="H8" s="4">
        <f>+F8/E8</f>
        <v>0.97462626683124776</v>
      </c>
      <c r="I8" s="5">
        <f>ROUND(G8*H8,2)</f>
        <v>9.75</v>
      </c>
    </row>
    <row r="9" spans="1:9" s="20" customFormat="1">
      <c r="A9" s="25"/>
      <c r="B9" s="25"/>
      <c r="C9" s="3" t="s">
        <v>15</v>
      </c>
      <c r="D9" s="2">
        <v>1241.8599999999999</v>
      </c>
      <c r="E9" s="2">
        <v>1239.51</v>
      </c>
      <c r="F9" s="1">
        <v>1208.059004</v>
      </c>
      <c r="G9" s="1"/>
      <c r="H9" s="2"/>
      <c r="I9" s="2"/>
    </row>
    <row r="10" spans="1:9" s="20" customFormat="1">
      <c r="A10" s="25"/>
      <c r="B10" s="25"/>
      <c r="C10" s="3" t="s">
        <v>16</v>
      </c>
      <c r="D10" s="2"/>
      <c r="E10" s="2"/>
      <c r="F10" s="1"/>
      <c r="G10" s="1"/>
      <c r="H10" s="2"/>
      <c r="I10" s="2"/>
    </row>
    <row r="11" spans="1:9" s="20" customFormat="1">
      <c r="A11" s="25"/>
      <c r="B11" s="25"/>
      <c r="C11" s="3" t="s">
        <v>17</v>
      </c>
      <c r="D11" s="2"/>
      <c r="E11" s="2"/>
      <c r="F11" s="1"/>
      <c r="G11" s="1"/>
      <c r="H11" s="2"/>
      <c r="I11" s="2"/>
    </row>
    <row r="12" spans="1:9" s="20" customFormat="1" ht="20.45" customHeight="1">
      <c r="A12" s="28" t="s">
        <v>18</v>
      </c>
      <c r="B12" s="28" t="s">
        <v>19</v>
      </c>
      <c r="C12" s="28"/>
      <c r="D12" s="28"/>
      <c r="E12" s="28"/>
      <c r="F12" s="28" t="s">
        <v>20</v>
      </c>
      <c r="G12" s="28"/>
      <c r="H12" s="28"/>
      <c r="I12" s="28"/>
    </row>
    <row r="13" spans="1:9" s="20" customFormat="1" ht="63.95" customHeight="1">
      <c r="A13" s="28"/>
      <c r="B13" s="29" t="s">
        <v>54</v>
      </c>
      <c r="C13" s="30"/>
      <c r="D13" s="30"/>
      <c r="E13" s="31"/>
      <c r="F13" s="29" t="s">
        <v>56</v>
      </c>
      <c r="G13" s="30"/>
      <c r="H13" s="30"/>
      <c r="I13" s="31"/>
    </row>
    <row r="14" spans="1:9" s="20" customFormat="1" ht="38.25" customHeight="1">
      <c r="A14" s="32" t="s">
        <v>21</v>
      </c>
      <c r="B14" s="2" t="s">
        <v>22</v>
      </c>
      <c r="C14" s="2" t="s">
        <v>23</v>
      </c>
      <c r="D14" s="1" t="s">
        <v>24</v>
      </c>
      <c r="E14" s="2" t="s">
        <v>25</v>
      </c>
      <c r="F14" s="2" t="s">
        <v>26</v>
      </c>
      <c r="G14" s="1" t="s">
        <v>10</v>
      </c>
      <c r="H14" s="1" t="s">
        <v>12</v>
      </c>
      <c r="I14" s="2" t="s">
        <v>27</v>
      </c>
    </row>
    <row r="15" spans="1:9" s="20" customFormat="1" ht="220.5" customHeight="1">
      <c r="A15" s="33"/>
      <c r="B15" s="32" t="s">
        <v>28</v>
      </c>
      <c r="C15" s="32" t="s">
        <v>29</v>
      </c>
      <c r="D15" s="35" t="s">
        <v>37</v>
      </c>
      <c r="E15" s="8" t="s">
        <v>40</v>
      </c>
      <c r="F15" s="11">
        <v>0.85</v>
      </c>
      <c r="G15" s="9">
        <v>5</v>
      </c>
      <c r="H15" s="9">
        <v>4.7</v>
      </c>
      <c r="I15" s="10" t="s">
        <v>59</v>
      </c>
    </row>
    <row r="16" spans="1:9" s="20" customFormat="1" ht="26.45" customHeight="1">
      <c r="A16" s="33"/>
      <c r="B16" s="33"/>
      <c r="C16" s="33"/>
      <c r="D16" s="35" t="s">
        <v>35</v>
      </c>
      <c r="E16" s="8" t="s">
        <v>40</v>
      </c>
      <c r="F16" s="11">
        <v>0.99</v>
      </c>
      <c r="G16" s="9">
        <v>5</v>
      </c>
      <c r="H16" s="9">
        <v>5</v>
      </c>
      <c r="I16" s="2"/>
    </row>
    <row r="17" spans="1:9" s="20" customFormat="1" ht="26.45" customHeight="1">
      <c r="A17" s="33"/>
      <c r="B17" s="33"/>
      <c r="C17" s="33"/>
      <c r="D17" s="35" t="s">
        <v>36</v>
      </c>
      <c r="E17" s="8" t="s">
        <v>41</v>
      </c>
      <c r="F17" s="11">
        <v>1</v>
      </c>
      <c r="G17" s="9">
        <v>5</v>
      </c>
      <c r="H17" s="9">
        <v>5</v>
      </c>
      <c r="I17" s="2"/>
    </row>
    <row r="18" spans="1:9" s="20" customFormat="1" ht="60.4" customHeight="1">
      <c r="A18" s="33"/>
      <c r="B18" s="33"/>
      <c r="C18" s="2" t="s">
        <v>30</v>
      </c>
      <c r="D18" s="35" t="s">
        <v>38</v>
      </c>
      <c r="E18" s="7" t="s">
        <v>39</v>
      </c>
      <c r="F18" s="2" t="s">
        <v>45</v>
      </c>
      <c r="G18" s="9">
        <v>13</v>
      </c>
      <c r="H18" s="9">
        <v>13</v>
      </c>
      <c r="I18" s="2"/>
    </row>
    <row r="19" spans="1:9" s="20" customFormat="1" ht="27.75" customHeight="1">
      <c r="A19" s="33"/>
      <c r="B19" s="33"/>
      <c r="C19" s="2" t="s">
        <v>31</v>
      </c>
      <c r="D19" s="35" t="s">
        <v>42</v>
      </c>
      <c r="E19" s="7" t="s">
        <v>43</v>
      </c>
      <c r="F19" s="2" t="s">
        <v>45</v>
      </c>
      <c r="G19" s="9">
        <v>12</v>
      </c>
      <c r="H19" s="9">
        <v>12</v>
      </c>
      <c r="I19" s="2"/>
    </row>
    <row r="20" spans="1:9" s="20" customFormat="1" ht="29.25" customHeight="1">
      <c r="A20" s="33"/>
      <c r="B20" s="34"/>
      <c r="C20" s="6" t="s">
        <v>32</v>
      </c>
      <c r="D20" s="35" t="s">
        <v>44</v>
      </c>
      <c r="E20" s="7" t="s">
        <v>61</v>
      </c>
      <c r="F20" s="2" t="s">
        <v>60</v>
      </c>
      <c r="G20" s="9">
        <v>10</v>
      </c>
      <c r="H20" s="9">
        <v>10</v>
      </c>
      <c r="I20" s="2"/>
    </row>
    <row r="21" spans="1:9" s="20" customFormat="1" ht="217.5" customHeight="1">
      <c r="A21" s="33"/>
      <c r="B21" s="32" t="s">
        <v>46</v>
      </c>
      <c r="C21" s="6" t="s">
        <v>47</v>
      </c>
      <c r="D21" s="35" t="s">
        <v>33</v>
      </c>
      <c r="E21" s="7" t="s">
        <v>62</v>
      </c>
      <c r="F21" s="2" t="s">
        <v>55</v>
      </c>
      <c r="G21" s="9">
        <v>30</v>
      </c>
      <c r="H21" s="9">
        <v>25</v>
      </c>
      <c r="I21" s="2" t="s">
        <v>58</v>
      </c>
    </row>
    <row r="22" spans="1:9" s="20" customFormat="1" ht="31.5" customHeight="1">
      <c r="A22" s="34"/>
      <c r="B22" s="34"/>
      <c r="C22" s="6" t="s">
        <v>50</v>
      </c>
      <c r="D22" s="35" t="s">
        <v>49</v>
      </c>
      <c r="E22" s="7" t="s">
        <v>48</v>
      </c>
      <c r="F22" s="11">
        <v>0.98</v>
      </c>
      <c r="G22" s="9">
        <v>10</v>
      </c>
      <c r="H22" s="9">
        <v>10</v>
      </c>
      <c r="I22" s="2"/>
    </row>
    <row r="23" spans="1:9" s="20" customFormat="1">
      <c r="A23" s="28" t="s">
        <v>34</v>
      </c>
      <c r="B23" s="28"/>
      <c r="C23" s="28"/>
      <c r="D23" s="28"/>
      <c r="E23" s="28"/>
      <c r="F23" s="28"/>
      <c r="G23" s="10"/>
      <c r="H23" s="17">
        <f>SUM(H15:H22)+I8</f>
        <v>94.45</v>
      </c>
      <c r="I23" s="2"/>
    </row>
    <row r="24" spans="1:9" s="21" customFormat="1" ht="14.25">
      <c r="D24" s="22"/>
      <c r="E24" s="22"/>
      <c r="G24" s="12"/>
    </row>
  </sheetData>
  <mergeCells count="25">
    <mergeCell ref="C15:C17"/>
    <mergeCell ref="B15:B20"/>
    <mergeCell ref="B21:B22"/>
    <mergeCell ref="A14:A22"/>
    <mergeCell ref="A23:F23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" type="noConversion"/>
  <printOptions horizontalCentered="1"/>
  <pageMargins left="0.62992125984251968" right="0.23622047244094491" top="0.35433070866141736" bottom="0.35433070866141736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综合类</vt:lpstr>
      <vt:lpstr>综合类!Print_Area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2023-05-12T07:55:32Z</dcterms:modified>
</cp:coreProperties>
</file>