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5.购置类 " sheetId="31" r:id="rId1"/>
  </sheets>
  <definedNames>
    <definedName name="_xlnm.Print_Area" localSheetId="0">'5.购置类 '!$A$1:$I$31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1" l="1"/>
  <c r="I8" i="31" s="1"/>
  <c r="H31" i="31" s="1"/>
</calcChain>
</file>

<file path=xl/sharedStrings.xml><?xml version="1.0" encoding="utf-8"?>
<sst xmlns="http://schemas.openxmlformats.org/spreadsheetml/2006/main" count="99" uniqueCount="75">
  <si>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</si>
  <si>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</si>
  <si>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</si>
  <si>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</si>
  <si>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</si>
  <si>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</si>
  <si>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</si>
  <si>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</si>
  <si>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</si>
  <si>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</si>
  <si>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</si>
  <si>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</si>
  <si>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</si>
  <si>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</si>
  <si>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</si>
  <si>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</si>
  <si>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</si>
  <si>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</si>
  <si>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</si>
  <si>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</si>
  <si>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</si>
  <si>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</si>
  <si>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</si>
  <si>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</si>
  <si>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</si>
  <si>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</si>
  <si>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</si>
  <si>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</si>
  <si>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</si>
  <si>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</si>
  <si>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</si>
  <si>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</si>
  <si>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</si>
  <si>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</si>
  <si>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</si>
  <si>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总分</t>
  </si>
  <si>
    <t>政府采购率</t>
  </si>
  <si>
    <t>验收时间</t>
  </si>
  <si>
    <t>TOCC办公设备家具采购</t>
  </si>
  <si>
    <t>任耀</t>
  </si>
  <si>
    <t>满足办公需要，使各项工作得以顺利开展，保障单位正常运行。</t>
  </si>
  <si>
    <t>主任级办公家具</t>
  </si>
  <si>
    <t>1套</t>
  </si>
  <si>
    <t>1台</t>
  </si>
  <si>
    <t>员工家具</t>
  </si>
  <si>
    <t>6套</t>
  </si>
  <si>
    <t>≥90%</t>
  </si>
  <si>
    <t>≥100%</t>
  </si>
  <si>
    <t>验收合格率</t>
  </si>
  <si>
    <t>设备质量</t>
  </si>
  <si>
    <t>达到办公标准</t>
  </si>
  <si>
    <t>方案制定时间</t>
  </si>
  <si>
    <t>3月前</t>
  </si>
  <si>
    <t>前期准备时间</t>
  </si>
  <si>
    <t>采购物品到位时间</t>
  </si>
  <si>
    <t>4月前</t>
  </si>
  <si>
    <t>6月前</t>
  </si>
  <si>
    <t>受疫情影响交货时间延期</t>
  </si>
  <si>
    <t>6.8766万元</t>
  </si>
  <si>
    <t>单位购置成本</t>
  </si>
  <si>
    <t>≤68766元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</si>
  <si>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</si>
  <si>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单反相机</t>
  </si>
  <si>
    <t>传真机</t>
  </si>
  <si>
    <t>效益指标
（30分）</t>
    <phoneticPr fontId="12" type="noConversion"/>
  </si>
  <si>
    <t>服务对象满意度指标
（10分）</t>
    <phoneticPr fontId="12" type="noConversion"/>
  </si>
  <si>
    <t>履职基础、办公效率得到提升</t>
  </si>
  <si>
    <t>使办公效率得到改善</t>
  </si>
  <si>
    <t>员工满意度</t>
  </si>
  <si>
    <t>优良中低差</t>
  </si>
  <si>
    <t>大于90%</t>
    <phoneticPr fontId="12" type="noConversion"/>
  </si>
  <si>
    <t>满足相关要求</t>
    <phoneticPr fontId="12" type="noConversion"/>
  </si>
  <si>
    <t>支撑依据不充分</t>
    <phoneticPr fontId="12" type="noConversion"/>
  </si>
  <si>
    <t>北京市交通委员会</t>
  </si>
  <si>
    <t>北京市交通运行监测调度中心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</si>
</sst>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view="pageBreakPreview" topLeftCell="A6" zoomScaleNormal="100" zoomScaleSheetLayoutView="100" workbookViewId="0">
      <selection activeCell="D17" sqref="D17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7.625" style="13" customWidth="1"/>
    <col min="4" max="4" width="16.75" style="14" customWidth="1"/>
    <col min="5" max="5" width="18.375" style="14" customWidth="1"/>
    <col min="6" max="6" width="12.625" style="13" customWidth="1"/>
    <col min="7" max="7" width="8.375" style="15" customWidth="1"/>
    <col min="8" max="8" width="12.25" style="13" customWidth="1"/>
    <col min="9" max="9" width="12.875" style="13" customWidth="1"/>
    <col min="10" max="16384" width="9" style="13"/>
  </cols>
  <sheetData>
    <row r="1" spans="1:9" s="1" customFormat="1" ht="22.5" customHeight="1" x14ac:dyDescent="0.15">
      <c r="A1" s="19" t="s">
        <v>61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17" t="s">
        <v>1</v>
      </c>
      <c r="B4" s="17"/>
      <c r="C4" s="17" t="s">
        <v>38</v>
      </c>
      <c r="D4" s="17"/>
      <c r="E4" s="17"/>
      <c r="F4" s="17"/>
      <c r="G4" s="17"/>
      <c r="H4" s="17"/>
      <c r="I4" s="17"/>
    </row>
    <row r="5" spans="1:9" s="7" customFormat="1" x14ac:dyDescent="0.15">
      <c r="A5" s="17" t="s">
        <v>2</v>
      </c>
      <c r="B5" s="17"/>
      <c r="C5" s="17" t="s">
        <v>73</v>
      </c>
      <c r="D5" s="17"/>
      <c r="E5" s="17"/>
      <c r="F5" s="8" t="s">
        <v>3</v>
      </c>
      <c r="G5" s="17" t="s">
        <v>74</v>
      </c>
      <c r="H5" s="17"/>
      <c r="I5" s="17"/>
    </row>
    <row r="6" spans="1:9" s="7" customFormat="1" x14ac:dyDescent="0.15">
      <c r="A6" s="17" t="s">
        <v>4</v>
      </c>
      <c r="B6" s="17"/>
      <c r="C6" s="17" t="s">
        <v>39</v>
      </c>
      <c r="D6" s="17"/>
      <c r="E6" s="17"/>
      <c r="F6" s="8" t="s">
        <v>5</v>
      </c>
      <c r="G6" s="17">
        <v>57079659</v>
      </c>
      <c r="H6" s="17"/>
      <c r="I6" s="17"/>
    </row>
    <row r="7" spans="1:9" s="7" customFormat="1" x14ac:dyDescent="0.15">
      <c r="A7" s="17" t="s">
        <v>6</v>
      </c>
      <c r="B7" s="17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17" t="s">
        <v>13</v>
      </c>
      <c r="B8" s="17"/>
      <c r="C8" s="9" t="s">
        <v>14</v>
      </c>
      <c r="D8" s="6">
        <v>6.8765999999999998</v>
      </c>
      <c r="E8" s="10">
        <v>6.8765999999999998</v>
      </c>
      <c r="F8" s="8">
        <v>6.8765999999999998</v>
      </c>
      <c r="G8" s="8">
        <v>10</v>
      </c>
      <c r="H8" s="11">
        <f>+F8/E8</f>
        <v>1</v>
      </c>
      <c r="I8" s="12">
        <f>G8*H8</f>
        <v>10</v>
      </c>
    </row>
    <row r="9" spans="1:9" s="7" customFormat="1" ht="13.5" customHeight="1" x14ac:dyDescent="0.15">
      <c r="A9" s="18"/>
      <c r="B9" s="18"/>
      <c r="C9" s="9" t="s">
        <v>15</v>
      </c>
      <c r="D9" s="6">
        <v>6.8765999999999998</v>
      </c>
      <c r="E9" s="10">
        <v>6.8765999999999998</v>
      </c>
      <c r="F9" s="8">
        <v>6.8765999999999998</v>
      </c>
      <c r="G9" s="8"/>
      <c r="H9" s="6"/>
      <c r="I9" s="6"/>
    </row>
    <row r="10" spans="1:9" s="7" customFormat="1" ht="13.5" customHeight="1" x14ac:dyDescent="0.15">
      <c r="A10" s="18"/>
      <c r="B10" s="18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18"/>
      <c r="B11" s="18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17" t="s">
        <v>18</v>
      </c>
      <c r="B12" s="17" t="s">
        <v>19</v>
      </c>
      <c r="C12" s="17"/>
      <c r="D12" s="17"/>
      <c r="E12" s="17"/>
      <c r="F12" s="17" t="s">
        <v>20</v>
      </c>
      <c r="G12" s="17"/>
      <c r="H12" s="17"/>
      <c r="I12" s="17"/>
    </row>
    <row r="13" spans="1:9" s="7" customFormat="1" ht="39.75" customHeight="1" x14ac:dyDescent="0.15">
      <c r="A13" s="17"/>
      <c r="B13" s="17" t="s">
        <v>40</v>
      </c>
      <c r="C13" s="17"/>
      <c r="D13" s="17"/>
      <c r="E13" s="17"/>
      <c r="F13" s="17" t="s">
        <v>40</v>
      </c>
      <c r="G13" s="17"/>
      <c r="H13" s="17"/>
      <c r="I13" s="17"/>
    </row>
    <row r="14" spans="1:9" s="7" customFormat="1" ht="28.5" customHeight="1" x14ac:dyDescent="0.15">
      <c r="A14" s="17" t="s">
        <v>21</v>
      </c>
      <c r="B14" s="6" t="s">
        <v>22</v>
      </c>
      <c r="C14" s="6" t="s">
        <v>23</v>
      </c>
      <c r="D14" s="6" t="s">
        <v>24</v>
      </c>
      <c r="E14" s="6" t="s">
        <v>25</v>
      </c>
      <c r="F14" s="6" t="s">
        <v>26</v>
      </c>
      <c r="G14" s="6" t="s">
        <v>10</v>
      </c>
      <c r="H14" s="6" t="s">
        <v>12</v>
      </c>
      <c r="I14" s="6" t="s">
        <v>27</v>
      </c>
    </row>
    <row r="15" spans="1:9" s="7" customFormat="1" ht="36.950000000000003" customHeight="1" x14ac:dyDescent="0.15">
      <c r="A15" s="17"/>
      <c r="B15" s="17" t="s">
        <v>28</v>
      </c>
      <c r="C15" s="17" t="s">
        <v>29</v>
      </c>
      <c r="D15" s="23" t="s">
        <v>41</v>
      </c>
      <c r="E15" s="6" t="s">
        <v>42</v>
      </c>
      <c r="F15" s="6" t="s">
        <v>42</v>
      </c>
      <c r="G15" s="17">
        <v>15</v>
      </c>
      <c r="H15" s="17">
        <v>15</v>
      </c>
      <c r="I15" s="17"/>
    </row>
    <row r="16" spans="1:9" s="7" customFormat="1" ht="36.950000000000003" customHeight="1" x14ac:dyDescent="0.15">
      <c r="A16" s="17"/>
      <c r="B16" s="17"/>
      <c r="C16" s="17"/>
      <c r="D16" s="23" t="s">
        <v>62</v>
      </c>
      <c r="E16" s="6" t="s">
        <v>43</v>
      </c>
      <c r="F16" s="6" t="s">
        <v>43</v>
      </c>
      <c r="G16" s="17"/>
      <c r="H16" s="17"/>
      <c r="I16" s="17"/>
    </row>
    <row r="17" spans="1:9" s="7" customFormat="1" ht="36.950000000000003" customHeight="1" x14ac:dyDescent="0.15">
      <c r="A17" s="17"/>
      <c r="B17" s="17"/>
      <c r="C17" s="17"/>
      <c r="D17" s="23" t="s">
        <v>44</v>
      </c>
      <c r="E17" s="6" t="s">
        <v>45</v>
      </c>
      <c r="F17" s="6" t="s">
        <v>45</v>
      </c>
      <c r="G17" s="17"/>
      <c r="H17" s="17"/>
      <c r="I17" s="17"/>
    </row>
    <row r="18" spans="1:9" s="7" customFormat="1" ht="36.950000000000003" customHeight="1" x14ac:dyDescent="0.15">
      <c r="A18" s="17"/>
      <c r="B18" s="17"/>
      <c r="C18" s="17"/>
      <c r="D18" s="23" t="s">
        <v>63</v>
      </c>
      <c r="E18" s="6" t="s">
        <v>43</v>
      </c>
      <c r="F18" s="6" t="s">
        <v>43</v>
      </c>
      <c r="G18" s="17"/>
      <c r="H18" s="17"/>
      <c r="I18" s="17"/>
    </row>
    <row r="19" spans="1:9" s="7" customFormat="1" ht="34.9" customHeight="1" x14ac:dyDescent="0.15">
      <c r="A19" s="17"/>
      <c r="B19" s="17"/>
      <c r="C19" s="17" t="s">
        <v>30</v>
      </c>
      <c r="D19" s="24" t="s">
        <v>36</v>
      </c>
      <c r="E19" s="6" t="s">
        <v>46</v>
      </c>
      <c r="F19" s="6" t="s">
        <v>47</v>
      </c>
      <c r="G19" s="6">
        <v>4</v>
      </c>
      <c r="H19" s="6">
        <v>4</v>
      </c>
      <c r="I19" s="6"/>
    </row>
    <row r="20" spans="1:9" s="7" customFormat="1" ht="34.9" customHeight="1" x14ac:dyDescent="0.15">
      <c r="A20" s="17"/>
      <c r="B20" s="17"/>
      <c r="C20" s="17"/>
      <c r="D20" s="24" t="s">
        <v>48</v>
      </c>
      <c r="E20" s="6" t="s">
        <v>47</v>
      </c>
      <c r="F20" s="6" t="s">
        <v>47</v>
      </c>
      <c r="G20" s="6">
        <v>4</v>
      </c>
      <c r="H20" s="6">
        <v>4</v>
      </c>
      <c r="I20" s="6"/>
    </row>
    <row r="21" spans="1:9" s="7" customFormat="1" ht="34.9" customHeight="1" x14ac:dyDescent="0.15">
      <c r="A21" s="17"/>
      <c r="B21" s="17"/>
      <c r="C21" s="17"/>
      <c r="D21" s="24" t="s">
        <v>49</v>
      </c>
      <c r="E21" s="6" t="s">
        <v>50</v>
      </c>
      <c r="F21" s="6" t="s">
        <v>50</v>
      </c>
      <c r="G21" s="6">
        <v>5</v>
      </c>
      <c r="H21" s="6">
        <v>5</v>
      </c>
      <c r="I21" s="6"/>
    </row>
    <row r="22" spans="1:9" s="7" customFormat="1" ht="34.9" customHeight="1" x14ac:dyDescent="0.15">
      <c r="A22" s="17"/>
      <c r="B22" s="17"/>
      <c r="C22" s="17" t="s">
        <v>31</v>
      </c>
      <c r="D22" s="24" t="s">
        <v>51</v>
      </c>
      <c r="E22" s="6" t="s">
        <v>52</v>
      </c>
      <c r="F22" s="6" t="s">
        <v>52</v>
      </c>
      <c r="G22" s="6">
        <v>3</v>
      </c>
      <c r="H22" s="6">
        <v>3</v>
      </c>
      <c r="I22" s="6"/>
    </row>
    <row r="23" spans="1:9" s="7" customFormat="1" ht="34.9" customHeight="1" x14ac:dyDescent="0.15">
      <c r="A23" s="17"/>
      <c r="B23" s="17"/>
      <c r="C23" s="17"/>
      <c r="D23" s="24" t="s">
        <v>53</v>
      </c>
      <c r="E23" s="6" t="s">
        <v>52</v>
      </c>
      <c r="F23" s="6" t="s">
        <v>52</v>
      </c>
      <c r="G23" s="6">
        <v>3</v>
      </c>
      <c r="H23" s="6">
        <v>3</v>
      </c>
      <c r="I23" s="6"/>
    </row>
    <row r="24" spans="1:9" s="7" customFormat="1" ht="34.9" customHeight="1" x14ac:dyDescent="0.15">
      <c r="A24" s="17"/>
      <c r="B24" s="17"/>
      <c r="C24" s="17"/>
      <c r="D24" s="24" t="s">
        <v>54</v>
      </c>
      <c r="E24" s="6" t="s">
        <v>55</v>
      </c>
      <c r="F24" s="6" t="s">
        <v>56</v>
      </c>
      <c r="G24" s="6">
        <v>3</v>
      </c>
      <c r="H24" s="6">
        <v>2</v>
      </c>
      <c r="I24" s="6" t="s">
        <v>57</v>
      </c>
    </row>
    <row r="25" spans="1:9" s="7" customFormat="1" ht="34.9" customHeight="1" x14ac:dyDescent="0.15">
      <c r="A25" s="17"/>
      <c r="B25" s="17"/>
      <c r="C25" s="17"/>
      <c r="D25" s="24" t="s">
        <v>37</v>
      </c>
      <c r="E25" s="6" t="s">
        <v>55</v>
      </c>
      <c r="F25" s="6" t="s">
        <v>56</v>
      </c>
      <c r="G25" s="6">
        <v>3</v>
      </c>
      <c r="H25" s="6">
        <v>2</v>
      </c>
      <c r="I25" s="6" t="s">
        <v>57</v>
      </c>
    </row>
    <row r="26" spans="1:9" s="7" customFormat="1" ht="34.9" customHeight="1" x14ac:dyDescent="0.15">
      <c r="A26" s="17"/>
      <c r="B26" s="17"/>
      <c r="C26" s="17" t="s">
        <v>32</v>
      </c>
      <c r="D26" s="24" t="s">
        <v>33</v>
      </c>
      <c r="E26" s="6" t="s">
        <v>58</v>
      </c>
      <c r="F26" s="6" t="s">
        <v>58</v>
      </c>
      <c r="G26" s="6">
        <v>5</v>
      </c>
      <c r="H26" s="6">
        <v>5</v>
      </c>
      <c r="I26" s="6"/>
    </row>
    <row r="27" spans="1:9" s="7" customFormat="1" ht="34.9" customHeight="1" x14ac:dyDescent="0.15">
      <c r="A27" s="17"/>
      <c r="B27" s="17"/>
      <c r="C27" s="17"/>
      <c r="D27" s="24" t="s">
        <v>59</v>
      </c>
      <c r="E27" s="6" t="s">
        <v>60</v>
      </c>
      <c r="F27" s="6" t="s">
        <v>60</v>
      </c>
      <c r="G27" s="6">
        <v>5</v>
      </c>
      <c r="H27" s="6">
        <v>5</v>
      </c>
      <c r="I27" s="6"/>
    </row>
    <row r="28" spans="1:9" s="7" customFormat="1" ht="34.9" customHeight="1" x14ac:dyDescent="0.15">
      <c r="A28" s="17"/>
      <c r="B28" s="17" t="s">
        <v>34</v>
      </c>
      <c r="C28" s="21" t="s">
        <v>64</v>
      </c>
      <c r="D28" s="24" t="s">
        <v>66</v>
      </c>
      <c r="E28" s="6" t="s">
        <v>69</v>
      </c>
      <c r="F28" s="6" t="s">
        <v>71</v>
      </c>
      <c r="G28" s="6">
        <v>15</v>
      </c>
      <c r="H28" s="6">
        <v>13</v>
      </c>
      <c r="I28" s="6" t="s">
        <v>72</v>
      </c>
    </row>
    <row r="29" spans="1:9" s="7" customFormat="1" ht="34.9" customHeight="1" x14ac:dyDescent="0.15">
      <c r="A29" s="17"/>
      <c r="B29" s="17"/>
      <c r="C29" s="22"/>
      <c r="D29" s="24" t="s">
        <v>67</v>
      </c>
      <c r="E29" s="6" t="s">
        <v>69</v>
      </c>
      <c r="F29" s="6" t="s">
        <v>71</v>
      </c>
      <c r="G29" s="6">
        <v>15</v>
      </c>
      <c r="H29" s="6">
        <v>13</v>
      </c>
      <c r="I29" s="6" t="s">
        <v>72</v>
      </c>
    </row>
    <row r="30" spans="1:9" s="7" customFormat="1" ht="34.9" customHeight="1" x14ac:dyDescent="0.15">
      <c r="A30" s="17"/>
      <c r="B30" s="17"/>
      <c r="C30" s="6" t="s">
        <v>65</v>
      </c>
      <c r="D30" s="24" t="s">
        <v>68</v>
      </c>
      <c r="E30" s="6" t="s">
        <v>70</v>
      </c>
      <c r="F30" s="6" t="s">
        <v>71</v>
      </c>
      <c r="G30" s="6">
        <v>10</v>
      </c>
      <c r="H30" s="6">
        <v>9</v>
      </c>
      <c r="I30" s="6" t="s">
        <v>72</v>
      </c>
    </row>
    <row r="31" spans="1:9" s="7" customFormat="1" x14ac:dyDescent="0.15">
      <c r="A31" s="17" t="s">
        <v>35</v>
      </c>
      <c r="B31" s="17"/>
      <c r="C31" s="17"/>
      <c r="D31" s="17"/>
      <c r="E31" s="17"/>
      <c r="F31" s="17"/>
      <c r="G31" s="6"/>
      <c r="H31" s="16">
        <f>I8+SUM(H15:H30)</f>
        <v>93</v>
      </c>
      <c r="I31" s="6"/>
    </row>
  </sheetData>
  <mergeCells count="32">
    <mergeCell ref="A1:I1"/>
    <mergeCell ref="A2:I2"/>
    <mergeCell ref="A4:B4"/>
    <mergeCell ref="C4:I4"/>
    <mergeCell ref="C28:C29"/>
    <mergeCell ref="I15:I18"/>
    <mergeCell ref="A5:B5"/>
    <mergeCell ref="C5:E5"/>
    <mergeCell ref="G5:I5"/>
    <mergeCell ref="A6:B6"/>
    <mergeCell ref="C6:E6"/>
    <mergeCell ref="G6:I6"/>
    <mergeCell ref="C15:C18"/>
    <mergeCell ref="C19:C21"/>
    <mergeCell ref="C22:C25"/>
    <mergeCell ref="C26:C27"/>
    <mergeCell ref="A31:F31"/>
    <mergeCell ref="H15:H18"/>
    <mergeCell ref="A7:B7"/>
    <mergeCell ref="A8:B8"/>
    <mergeCell ref="A9:B9"/>
    <mergeCell ref="A10:B10"/>
    <mergeCell ref="A11:B11"/>
    <mergeCell ref="A12:A13"/>
    <mergeCell ref="A14:A30"/>
    <mergeCell ref="B12:E12"/>
    <mergeCell ref="F12:I12"/>
    <mergeCell ref="B13:E13"/>
    <mergeCell ref="F13:I13"/>
    <mergeCell ref="G15:G18"/>
    <mergeCell ref="B15:B27"/>
    <mergeCell ref="B28:B30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5.购置类 </vt:lpstr>
      <vt:lpstr>'5.购置类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2023-05-13T06:12:30Z</cp:lastPrinted>
  <dcterms:created xsi:type="dcterms:W3CDTF">2018-03-28T06:56:00Z</dcterms:created>
  <dcterms:modified xsi:type="dcterms:W3CDTF">2023-05-13T06:12:40Z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A74B69AD3C0B453BBADFED3CAC16BF61_13</vt:lpwstr>
  </property>
</Properties>
</file>