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bookViews>
  <sheets>
    <sheet name="2.信息系统建设维护"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1" l="1"/>
  <c r="H8" i="1"/>
  <c r="H22" i="1" s="1"/>
</calcChain>
</file>

<file path=xl/sharedStrings.xml><?xml version="1.0" encoding="utf-8"?>
<sst xmlns="http://schemas.openxmlformats.org/spreadsheetml/2006/main" count="73" uniqueCount="62">
  <si>
    <r>
      <rPr>
        <b/>
        <sz val="18"/>
        <color indexed="8"/>
        <rFont val="宋体"/>
        <family val="3"/>
        <charset val="134"/>
      </rPr>
      <t>项目支出绩效自评表</t>
    </r>
    <r>
      <rPr>
        <sz val="18"/>
        <color indexed="8"/>
        <rFont val="宋体"/>
        <family val="3"/>
        <charset val="134"/>
      </rPr>
      <t xml:space="preserve"> </t>
    </r>
  </si>
  <si>
    <t>（2022年度）</t>
    <phoneticPr fontId="2" type="noConversion"/>
  </si>
  <si>
    <t>项目名称</t>
  </si>
  <si>
    <t>综合事务中心信息化运维项目</t>
    <phoneticPr fontId="2" type="noConversion"/>
  </si>
  <si>
    <t>主管部门</t>
  </si>
  <si>
    <t>北京市交通委员会</t>
    <phoneticPr fontId="2" type="noConversion"/>
  </si>
  <si>
    <t>实施单位</t>
  </si>
  <si>
    <t>北京市交通委员会综合事务中心</t>
    <phoneticPr fontId="2" type="noConversion"/>
  </si>
  <si>
    <t>项目负责人</t>
  </si>
  <si>
    <t>戎建中</t>
    <phoneticPr fontId="2" type="noConversion"/>
  </si>
  <si>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</si>
  <si>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</si>
  <si>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</si>
  <si>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</si>
  <si>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</si>
  <si>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</si>
  <si>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</si>
  <si>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</si>
  <si>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</si>
  <si>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</si>
  <si>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</si>
  <si>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</si>
  <si>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</si>
  <si>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</si>
  <si>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</si>
  <si>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</si>
  <si>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</si>
  <si>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严格按照市交通委、中心有关项目管理制度要求，组织完成2022年度各项信息化运维服务保障工作。在2022年项目周期内，按照各运维项目要求分别执行应用系统运行维护、信息化基础设施设备巡检维保、软硬件系统的运行维护和应急保障等工作。完成北京市交通委员会视频会议系统运维工作；完成90余个视频会议节点日常调度、视频会议现场保障和90余台设备维保等工作；完成机房空调、新风系统等基础设施的日常巡检、维保、应急响应等工作；完成UPS不间断运行维护工作。用于交通委重大会议、重点工程和领导调研等活动的影像资料留存，以及编辑制作行业内部专题片、宣传片和新媒体宣传等工作影像拍摄留存设备维护等。</t>
    <phoneticPr fontId="2" type="noConversion"/>
  </si>
  <si>
    <t>2022年全年有序完成各项信息化运维工作和重大活动期间的特殊保障工作：完成市交通委视频会议维护政府采购项目公开招标、合同签署、费用支付等工作，组织运维单位完成2000多场次视频会议值守保障工作，48次视频设备巡检工作，9次设备应急维修工作；完成六里桥中心机房区域环境、空调、UPS供电系统、通信机房运行维护工作，包括合同签订、费用支付，按周或按月完成设备设施巡检维护工作，组织技术人员完成机房弱电系统故障维修23次，防雷检测1次；组织完成376件电子办公设备报废技术鉴定工作，办公终端设备维护三千余次，通信电话维护177次。同时，在疫情期间，组织视频保障人员、终端运维人员7*24小时封闭式保障服务，保证了市领导、交通委领导政令畅通、及时调度指挥，最终全年顺利的完成了整个运维项目各个预期目标，保障了市交通委机关安全、平稳、高效的运转。</t>
    <phoneticPr fontId="2" type="noConversion"/>
  </si>
  <si>
    <t>绩效指标</t>
  </si>
  <si>
    <t>一级指标</t>
  </si>
  <si>
    <t>二级指标</t>
  </si>
  <si>
    <t>三级指标</t>
  </si>
  <si>
    <t>年度指标值</t>
  </si>
  <si>
    <t>实际完成值</t>
  </si>
  <si>
    <t>偏差原因分析及改进措施</t>
  </si>
  <si>
    <t>产
出
指
标
(50分)</t>
    <phoneticPr fontId="2" type="noConversion"/>
  </si>
  <si>
    <t>数量指标
（15分）</t>
    <phoneticPr fontId="2" type="noConversion"/>
  </si>
  <si>
    <t>视频会议保障</t>
    <phoneticPr fontId="2" type="noConversion"/>
  </si>
  <si>
    <t>1000场次</t>
    <phoneticPr fontId="2" type="noConversion"/>
  </si>
  <si>
    <t>2345场次</t>
    <phoneticPr fontId="2" type="noConversion"/>
  </si>
  <si>
    <t>质量指标
（13分）</t>
    <phoneticPr fontId="2" type="noConversion"/>
  </si>
  <si>
    <t>15分钟</t>
    <phoneticPr fontId="2" type="noConversion"/>
  </si>
  <si>
    <t>4小时</t>
    <phoneticPr fontId="2" type="noConversion"/>
  </si>
  <si>
    <t>108台/套</t>
    <phoneticPr fontId="2" type="noConversion"/>
  </si>
  <si>
    <t>时效指标
（12分）</t>
    <phoneticPr fontId="2" type="noConversion"/>
  </si>
  <si>
    <t>成本指标
（10分）</t>
    <phoneticPr fontId="2" type="noConversion"/>
  </si>
  <si>
    <t>348.765万元</t>
    <phoneticPr fontId="2" type="noConversion"/>
  </si>
  <si>
    <t>效益指标（40分）</t>
    <phoneticPr fontId="2" type="noConversion"/>
  </si>
  <si>
    <t>达到预期指标</t>
  </si>
  <si>
    <t>总分</t>
  </si>
  <si>
    <t>343.98万元</t>
    <phoneticPr fontId="2" type="noConversion"/>
  </si>
  <si>
    <t>系统运行维护响应时间</t>
    <phoneticPr fontId="2" type="noConversion"/>
  </si>
  <si>
    <t>系统故障修复响应时间</t>
    <phoneticPr fontId="2" type="noConversion"/>
  </si>
  <si>
    <t>信息化设施设备日常维护</t>
    <phoneticPr fontId="2" type="noConversion"/>
  </si>
  <si>
    <t>项目执行进度</t>
    <phoneticPr fontId="2" type="noConversion"/>
  </si>
  <si>
    <t>预算控制数</t>
    <phoneticPr fontId="2" type="noConversion"/>
  </si>
  <si>
    <t>支撑资料不充分</t>
    <phoneticPr fontId="2" type="noConversion"/>
  </si>
  <si>
    <t>12个月</t>
    <phoneticPr fontId="2" type="noConversion"/>
  </si>
  <si>
    <t>社会效益指标
（40分）</t>
    <phoneticPr fontId="2" type="noConversion"/>
  </si>
  <si>
    <t>社会效益</t>
  </si>
  <si>
    <t>保障机构正常运转</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</si>
</sst>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family val="3"/>
      <charset val="134"/>
      <scheme val="minor"/>
    </font>
    <font>
      <sz val="11"/>
      <color theme="1"/>
      <name val="宋体"/>
      <family val="3"/>
      <charset val="134"/>
      <scheme val="minor"/>
    </font>
    <font>
      <sz val="9"/>
      <name val="宋体"/>
      <family val="3"/>
      <charset val="134"/>
      <scheme val="minor"/>
    </font>
    <font>
      <b/>
      <sz val="18"/>
      <color indexed="8"/>
      <name val="宋体"/>
      <family val="3"/>
      <charset val="134"/>
    </font>
    <font>
      <sz val="18"/>
      <color indexed="8"/>
      <name val="宋体"/>
      <family val="3"/>
      <charset val="134"/>
    </font>
    <font>
      <sz val="18"/>
      <color theme="1"/>
      <name val="宋体"/>
      <family val="3"/>
      <charset val="134"/>
      <scheme val="minor"/>
    </font>
    <font>
      <sz val="14"/>
      <color theme="1"/>
      <name val="宋体"/>
      <family val="3"/>
      <charset val="134"/>
      <scheme val="minor"/>
    </font>
    <font>
      <sz val="10.5"/>
      <color indexed="8"/>
      <name val="仿宋_GB2312"/>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9" fillId="0" borderId="0"/>
    <xf numFmtId="0" fontId="9" fillId="0" borderId="0"/>
    <xf numFmtId="0" fontId="9" fillId="0" borderId="0"/>
    <xf numFmtId="0" fontId="9" fillId="0" borderId="0"/>
    <xf numFmtId="0" fontId="1" fillId="0" borderId="0">
      <alignment vertical="center"/>
    </xf>
    <xf numFmtId="0" fontId="1" fillId="0" borderId="0">
      <alignment vertical="center"/>
    </xf>
    <xf numFmtId="0" fontId="1" fillId="0" borderId="0"/>
    <xf numFmtId="0" fontId="1" fillId="0" borderId="0"/>
    <xf numFmtId="0" fontId="10" fillId="0" borderId="0"/>
    <xf numFmtId="0" fontId="1" fillId="0" borderId="0"/>
    <xf numFmtId="0" fontId="10" fillId="0" borderId="0">
      <alignment vertical="center"/>
    </xf>
    <xf numFmtId="0" fontId="11" fillId="0" borderId="0"/>
    <xf numFmtId="0" fontId="8" fillId="0" borderId="0"/>
    <xf numFmtId="43" fontId="10" fillId="0" borderId="0" applyFont="0" applyFill="0" applyBorder="0" applyAlignment="0" applyProtection="0">
      <alignment vertical="center"/>
    </xf>
  </cellStyleXfs>
  <cellXfs count="3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0" fillId="0" borderId="0" xfId="0" applyAlignment="1"/>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center" vertical="center" wrapText="1"/>
    </xf>
    <xf numFmtId="0" fontId="8" fillId="0" borderId="0" xfId="0" applyFont="1">
      <alignment vertical="center"/>
    </xf>
    <xf numFmtId="0" fontId="8" fillId="0" borderId="0" xfId="0" applyFont="1" applyAlignment="1">
      <alignment horizontal="center" vertical="center"/>
    </xf>
    <xf numFmtId="176" fontId="8"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left" vertical="center" wrapText="1"/>
    </xf>
    <xf numFmtId="176" fontId="12"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2" xfId="0" applyFont="1" applyBorder="1" applyAlignment="1">
      <alignmen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7" fillId="0" borderId="2"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topLeftCell="A16" zoomScale="90" zoomScaleNormal="90" workbookViewId="0">
      <selection activeCell="G21" sqref="G21"/>
    </sheetView>
  </sheetViews>
  <sheetFormatPr defaultColWidth="9" defaultRowHeight="13.5"/>
  <cols>
    <col min="1" max="1" width="4.125" customWidth="1"/>
    <col min="2" max="2" width="9.5" customWidth="1"/>
    <col min="3" max="3" width="19" customWidth="1"/>
    <col min="4" max="4" width="17" style="17" customWidth="1"/>
    <col min="5" max="5" width="13.5" style="17" customWidth="1"/>
    <col min="6" max="6" width="13.5" customWidth="1"/>
    <col min="7" max="7" width="13.5" style="18" customWidth="1"/>
    <col min="8" max="8" width="12.875" customWidth="1"/>
    <col min="9" max="9" width="13.375" customWidth="1"/>
  </cols>
  <sheetData>
    <row r="1" spans="1:9" s="1" customFormat="1" ht="22.5" customHeight="1">
      <c r="A1" s="31" t="s">
        <v>0</v>
      </c>
      <c r="B1" s="31"/>
      <c r="C1" s="31"/>
      <c r="D1" s="31"/>
      <c r="E1" s="31"/>
      <c r="F1" s="31"/>
      <c r="G1" s="31"/>
      <c r="H1" s="31"/>
      <c r="I1" s="31"/>
    </row>
    <row r="2" spans="1:9" s="2" customFormat="1" ht="18.75" customHeight="1">
      <c r="A2" s="32" t="s">
        <v>1</v>
      </c>
      <c r="B2" s="32"/>
      <c r="C2" s="32"/>
      <c r="D2" s="32"/>
      <c r="E2" s="32"/>
      <c r="F2" s="32"/>
      <c r="G2" s="32"/>
      <c r="H2" s="32"/>
      <c r="I2" s="32"/>
    </row>
    <row r="3" spans="1:9" s="2" customFormat="1" ht="9.75" customHeight="1">
      <c r="A3" s="3"/>
      <c r="B3" s="3"/>
      <c r="C3" s="3"/>
      <c r="D3" s="4"/>
      <c r="E3" s="4"/>
      <c r="F3" s="3"/>
      <c r="G3" s="5"/>
    </row>
    <row r="4" spans="1:9" s="6" customFormat="1" ht="21" customHeight="1">
      <c r="A4" s="33" t="s">
        <v>2</v>
      </c>
      <c r="B4" s="33"/>
      <c r="C4" s="23" t="s">
        <v>3</v>
      </c>
      <c r="D4" s="23"/>
      <c r="E4" s="23"/>
      <c r="F4" s="23"/>
      <c r="G4" s="23"/>
      <c r="H4" s="23"/>
      <c r="I4" s="23"/>
    </row>
    <row r="5" spans="1:9" s="6" customFormat="1" ht="21" customHeight="1">
      <c r="A5" s="33" t="s">
        <v>4</v>
      </c>
      <c r="B5" s="33"/>
      <c r="C5" s="23" t="s">
        <v>5</v>
      </c>
      <c r="D5" s="23"/>
      <c r="E5" s="23"/>
      <c r="F5" s="7" t="s">
        <v>6</v>
      </c>
      <c r="G5" s="23" t="s">
        <v>7</v>
      </c>
      <c r="H5" s="23"/>
      <c r="I5" s="23"/>
    </row>
    <row r="6" spans="1:9" s="6" customFormat="1" ht="21" customHeight="1">
      <c r="A6" s="33" t="s">
        <v>8</v>
      </c>
      <c r="B6" s="33"/>
      <c r="C6" s="23" t="s">
        <v>9</v>
      </c>
      <c r="D6" s="23"/>
      <c r="E6" s="23"/>
      <c r="F6" s="7" t="s">
        <v>10</v>
      </c>
      <c r="G6" s="23">
        <v>57079970</v>
      </c>
      <c r="H6" s="23"/>
      <c r="I6" s="23"/>
    </row>
    <row r="7" spans="1:9" s="6" customFormat="1" ht="21" customHeight="1">
      <c r="A7" s="33" t="s">
        <v>11</v>
      </c>
      <c r="B7" s="33"/>
      <c r="C7" s="7"/>
      <c r="D7" s="8" t="s">
        <v>12</v>
      </c>
      <c r="E7" s="7" t="s">
        <v>13</v>
      </c>
      <c r="F7" s="7" t="s">
        <v>14</v>
      </c>
      <c r="G7" s="7" t="s">
        <v>15</v>
      </c>
      <c r="H7" s="7" t="s">
        <v>16</v>
      </c>
      <c r="I7" s="8" t="s">
        <v>17</v>
      </c>
    </row>
    <row r="8" spans="1:9" s="6" customFormat="1" ht="21" customHeight="1">
      <c r="A8" s="33" t="s">
        <v>18</v>
      </c>
      <c r="B8" s="33"/>
      <c r="C8" s="9" t="s">
        <v>19</v>
      </c>
      <c r="D8" s="8">
        <v>348.76499999999999</v>
      </c>
      <c r="E8" s="8">
        <v>344.10500000000002</v>
      </c>
      <c r="F8" s="7">
        <v>343.98</v>
      </c>
      <c r="G8" s="7">
        <v>10</v>
      </c>
      <c r="H8" s="10">
        <f>+F8/E8</f>
        <v>0.99963673878612636</v>
      </c>
      <c r="I8" s="11">
        <f>G8*H8</f>
        <v>9.9963673878612642</v>
      </c>
    </row>
    <row r="9" spans="1:9" s="6" customFormat="1" ht="21" customHeight="1">
      <c r="A9" s="27"/>
      <c r="B9" s="27"/>
      <c r="C9" s="9" t="s">
        <v>20</v>
      </c>
      <c r="D9" s="8">
        <v>348.76499999999999</v>
      </c>
      <c r="E9" s="8">
        <v>344.10500000000002</v>
      </c>
      <c r="F9" s="7">
        <v>343.98</v>
      </c>
      <c r="G9" s="7" t="s">
        <v>21</v>
      </c>
      <c r="H9" s="8"/>
      <c r="I9" s="8" t="s">
        <v>21</v>
      </c>
    </row>
    <row r="10" spans="1:9" s="6" customFormat="1" ht="21" customHeight="1">
      <c r="A10" s="27"/>
      <c r="B10" s="27"/>
      <c r="C10" s="9" t="s">
        <v>22</v>
      </c>
      <c r="D10" s="8"/>
      <c r="E10" s="8"/>
      <c r="F10" s="7"/>
      <c r="G10" s="7" t="s">
        <v>21</v>
      </c>
      <c r="H10" s="8"/>
      <c r="I10" s="8" t="s">
        <v>21</v>
      </c>
    </row>
    <row r="11" spans="1:9" s="6" customFormat="1" ht="21" customHeight="1">
      <c r="A11" s="27"/>
      <c r="B11" s="27"/>
      <c r="C11" s="9" t="s">
        <v>23</v>
      </c>
      <c r="D11" s="8"/>
      <c r="E11" s="8"/>
      <c r="F11" s="7"/>
      <c r="G11" s="7" t="s">
        <v>21</v>
      </c>
      <c r="H11" s="8"/>
      <c r="I11" s="8" t="s">
        <v>21</v>
      </c>
    </row>
    <row r="12" spans="1:9" s="6" customFormat="1" ht="18" customHeight="1">
      <c r="A12" s="23" t="s">
        <v>24</v>
      </c>
      <c r="B12" s="23" t="s">
        <v>25</v>
      </c>
      <c r="C12" s="23"/>
      <c r="D12" s="23"/>
      <c r="E12" s="23"/>
      <c r="F12" s="23" t="s">
        <v>26</v>
      </c>
      <c r="G12" s="23"/>
      <c r="H12" s="23"/>
      <c r="I12" s="23"/>
    </row>
    <row r="13" spans="1:9" s="6" customFormat="1" ht="168.75" customHeight="1">
      <c r="A13" s="23"/>
      <c r="B13" s="28" t="s">
        <v>27</v>
      </c>
      <c r="C13" s="29"/>
      <c r="D13" s="29"/>
      <c r="E13" s="30"/>
      <c r="F13" s="28" t="s">
        <v>28</v>
      </c>
      <c r="G13" s="29"/>
      <c r="H13" s="29"/>
      <c r="I13" s="30"/>
    </row>
    <row r="14" spans="1:9" s="6" customFormat="1" ht="30.75" customHeight="1">
      <c r="A14" s="23" t="s">
        <v>29</v>
      </c>
      <c r="B14" s="8" t="s">
        <v>30</v>
      </c>
      <c r="C14" s="8" t="s">
        <v>31</v>
      </c>
      <c r="D14" s="7" t="s">
        <v>32</v>
      </c>
      <c r="E14" s="8" t="s">
        <v>33</v>
      </c>
      <c r="F14" s="8" t="s">
        <v>34</v>
      </c>
      <c r="G14" s="7" t="s">
        <v>15</v>
      </c>
      <c r="H14" s="7" t="s">
        <v>17</v>
      </c>
      <c r="I14" s="8" t="s">
        <v>35</v>
      </c>
    </row>
    <row r="15" spans="1:9" s="6" customFormat="1" ht="48.75" customHeight="1">
      <c r="A15" s="23"/>
      <c r="B15" s="23" t="s">
        <v>36</v>
      </c>
      <c r="C15" s="8" t="s">
        <v>37</v>
      </c>
      <c r="D15" s="12" t="s">
        <v>38</v>
      </c>
      <c r="E15" s="8" t="s">
        <v>39</v>
      </c>
      <c r="F15" s="8" t="s">
        <v>40</v>
      </c>
      <c r="G15" s="13">
        <v>15</v>
      </c>
      <c r="H15" s="13">
        <v>15</v>
      </c>
      <c r="I15" s="8"/>
    </row>
    <row r="16" spans="1:9" s="6" customFormat="1" ht="45" customHeight="1">
      <c r="A16" s="23"/>
      <c r="B16" s="23"/>
      <c r="C16" s="24" t="s">
        <v>41</v>
      </c>
      <c r="D16" s="12" t="s">
        <v>52</v>
      </c>
      <c r="E16" s="8" t="s">
        <v>42</v>
      </c>
      <c r="F16" s="8" t="s">
        <v>42</v>
      </c>
      <c r="G16" s="13">
        <v>4</v>
      </c>
      <c r="H16" s="13">
        <v>4</v>
      </c>
      <c r="I16" s="8"/>
    </row>
    <row r="17" spans="1:9" s="6" customFormat="1" ht="41.25" customHeight="1">
      <c r="A17" s="23"/>
      <c r="B17" s="23"/>
      <c r="C17" s="25"/>
      <c r="D17" s="12" t="s">
        <v>53</v>
      </c>
      <c r="E17" s="8" t="s">
        <v>43</v>
      </c>
      <c r="F17" s="8" t="s">
        <v>43</v>
      </c>
      <c r="G17" s="13">
        <v>4</v>
      </c>
      <c r="H17" s="13">
        <v>4</v>
      </c>
      <c r="I17" s="8"/>
    </row>
    <row r="18" spans="1:9" s="6" customFormat="1" ht="42.75" customHeight="1">
      <c r="A18" s="23"/>
      <c r="B18" s="23"/>
      <c r="C18" s="26"/>
      <c r="D18" s="12" t="s">
        <v>54</v>
      </c>
      <c r="E18" s="8" t="s">
        <v>44</v>
      </c>
      <c r="F18" s="8" t="s">
        <v>44</v>
      </c>
      <c r="G18" s="13">
        <v>5</v>
      </c>
      <c r="H18" s="13">
        <v>5</v>
      </c>
      <c r="I18" s="13"/>
    </row>
    <row r="19" spans="1:9" s="6" customFormat="1" ht="36.75" customHeight="1">
      <c r="A19" s="23"/>
      <c r="B19" s="23"/>
      <c r="C19" s="8" t="s">
        <v>45</v>
      </c>
      <c r="D19" s="12" t="s">
        <v>55</v>
      </c>
      <c r="E19" s="8" t="s">
        <v>58</v>
      </c>
      <c r="F19" s="19" t="s">
        <v>58</v>
      </c>
      <c r="G19" s="13">
        <v>12</v>
      </c>
      <c r="H19" s="13">
        <v>12</v>
      </c>
      <c r="I19" s="8"/>
    </row>
    <row r="20" spans="1:9" s="6" customFormat="1" ht="35.25" customHeight="1">
      <c r="A20" s="23"/>
      <c r="B20" s="23"/>
      <c r="C20" s="8" t="s">
        <v>46</v>
      </c>
      <c r="D20" s="12" t="s">
        <v>56</v>
      </c>
      <c r="E20" s="8" t="s">
        <v>47</v>
      </c>
      <c r="F20" s="8" t="s">
        <v>51</v>
      </c>
      <c r="G20" s="13">
        <v>10</v>
      </c>
      <c r="H20" s="13">
        <v>10</v>
      </c>
      <c r="I20" s="8"/>
    </row>
    <row r="21" spans="1:9" s="6" customFormat="1" ht="61.5" customHeight="1">
      <c r="A21" s="23"/>
      <c r="B21" s="8" t="s">
        <v>48</v>
      </c>
      <c r="C21" s="8" t="s">
        <v>59</v>
      </c>
      <c r="D21" s="20" t="s">
        <v>60</v>
      </c>
      <c r="E21" s="8" t="s">
        <v>61</v>
      </c>
      <c r="F21" s="8" t="s">
        <v>49</v>
      </c>
      <c r="G21" s="13">
        <v>40</v>
      </c>
      <c r="H21" s="13">
        <v>35</v>
      </c>
      <c r="I21" s="8" t="s">
        <v>57</v>
      </c>
    </row>
    <row r="22" spans="1:9" s="6" customFormat="1" ht="21.75" customHeight="1">
      <c r="A22" s="23" t="s">
        <v>50</v>
      </c>
      <c r="B22" s="23"/>
      <c r="C22" s="23"/>
      <c r="D22" s="23"/>
      <c r="E22" s="23"/>
      <c r="F22" s="23"/>
      <c r="G22" s="13"/>
      <c r="H22" s="21">
        <f>I8+SUM(H15:H21)</f>
        <v>94.99636738786127</v>
      </c>
      <c r="I22" s="22"/>
    </row>
    <row r="23" spans="1:9" s="14" customFormat="1" ht="14.25">
      <c r="D23" s="15"/>
      <c r="E23" s="15"/>
      <c r="G23" s="16"/>
    </row>
  </sheetData>
  <mergeCells count="24">
    <mergeCell ref="A9:B9"/>
    <mergeCell ref="A1:I1"/>
    <mergeCell ref="A2:I2"/>
    <mergeCell ref="A4:B4"/>
    <mergeCell ref="C4:I4"/>
    <mergeCell ref="A5:B5"/>
    <mergeCell ref="C5:E5"/>
    <mergeCell ref="G5:I5"/>
    <mergeCell ref="A6:B6"/>
    <mergeCell ref="C6:E6"/>
    <mergeCell ref="G6:I6"/>
    <mergeCell ref="A7:B7"/>
    <mergeCell ref="A8:B8"/>
    <mergeCell ref="A14:A21"/>
    <mergeCell ref="B15:B20"/>
    <mergeCell ref="C16:C18"/>
    <mergeCell ref="A22:F22"/>
    <mergeCell ref="A10:B10"/>
    <mergeCell ref="A11:B11"/>
    <mergeCell ref="A12:A13"/>
    <mergeCell ref="B12:E12"/>
    <mergeCell ref="F12:I12"/>
    <mergeCell ref="B13:E13"/>
    <mergeCell ref="F13:I13"/>
  </mergeCells>
  <phoneticPr fontId="2"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2.信息系统建设维护</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秦晋</dc:creator>
  <cp:lastModifiedBy>admin</cp:lastModifiedBy>
  <cp:lastPrinted>2023-05-07T08:20:31Z</cp:lastPrinted>
  <dcterms:created xsi:type="dcterms:W3CDTF">2023-04-25T03:04:38Z</dcterms:created>
  <dcterms:modified xsi:type="dcterms:W3CDTF">2023-05-07T08:20:34Z</dcterms:modified>
</cp:coreProperties>
</file>