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/>
  </bookViews>
  <sheets>
    <sheet name="12.综合类 " sheetId="1" r:id="rId1"/>
  </sheets>
  <definedNames>
    <definedName name="_xlnm.Print_Area" localSheetId="0">'12.综合类 '!$A$1:$I$22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8" i="1" l="1"/>
  <c r="I8" i="1" s="1"/>
  <c r="H22" i="1" s="1"/>
</calcChain>
</file>

<file path=xl/sharedStrings.xml><?xml version="1.0" encoding="utf-8"?>
<sst xmlns="http://schemas.openxmlformats.org/spreadsheetml/2006/main" count="74" uniqueCount="62">
  <si>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</si>
  <si>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2" type="noConversion"/>
  </si>
  <si>
    <t>项目名称</t>
  </si>
  <si>
    <t>资产管理项目</t>
    <phoneticPr fontId="2" type="noConversion"/>
  </si>
  <si>
    <t>主管部门</t>
  </si>
  <si>
    <t>实施单位</t>
  </si>
  <si>
    <t>项目负责人</t>
  </si>
  <si>
    <t>田文珊</t>
    <phoneticPr fontId="2" type="noConversion"/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</si>
  <si>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</si>
  <si>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</si>
  <si>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</si>
  <si>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</si>
  <si>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</si>
  <si>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</si>
  <si>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</si>
  <si>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</si>
  <si>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</si>
  <si>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</si>
  <si>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</si>
  <si>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</si>
  <si>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</si>
  <si>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</si>
  <si>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</si>
  <si>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</si>
  <si>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</si>
  <si>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1.配合及协助资产实物管理部门，整理项目资料及资产清单，完成委本级项目资产的明细核对、入库、入账、补提折旧、账务核对等工作； 2.建立委本级公共基础设施台账，明确国有资产管理职能及规范，保障国有资产的完整； 3.更新完善委本级项目资产、办公类资产的使用信息，保持与北京市行政事业单位资产管理信息系统进行数据对接及更新； 4.对委系统下属单位的国有资产进行抽盘、抽验、抽检工作。</t>
    <phoneticPr fontId="2" type="noConversion"/>
  </si>
  <si>
    <t>1.协助资产实物管理部门完成审计提出的部分委本级承担全市、全系统项目清单及账务核对、资产类型及用途鉴别等专项服务，形成完整、清晰的待入账固定资产、无形资产明细清单，可纳入委本级资产实物管理台账管理。部分项目完成入账、补提折旧、数据维护等工作。
2.委本级办公类实物资产使用信息更新维护。</t>
    <phoneticPr fontId="2" type="noConversion"/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</si>
  <si>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</si>
  <si>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</si>
  <si>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</si>
  <si>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</si>
  <si>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</si>
  <si>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</si>
  <si>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</si>
  <si>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2" type="noConversion"/>
  </si>
  <si>
    <t>数量指标
（15分）</t>
    <phoneticPr fontId="2" type="noConversion"/>
  </si>
  <si>
    <t>≥8000件</t>
    <phoneticPr fontId="2" type="noConversion"/>
  </si>
  <si>
    <t>3305条
（近5000件）</t>
    <phoneticPr fontId="2" type="noConversion"/>
  </si>
  <si>
    <t>偏差原因：申报时按照项目合同清单预估资产量，其中TOCC一期工程无合同和财务评审报告等材料。本项目实施过程中结合资产性质、功能、实物状态及使用管理单位意见对部分资产予以整合，部分费用化。
改进措施：建议委本级项目及时备案，竣工后完成决算评审，形成转固清单，及时入账。</t>
    <phoneticPr fontId="2" type="noConversion"/>
  </si>
  <si>
    <t>10165条（11936件）</t>
    <phoneticPr fontId="2" type="noConversion"/>
  </si>
  <si>
    <t>质量指标
（13分）</t>
    <phoneticPr fontId="2" type="noConversion"/>
  </si>
  <si>
    <t>符合国有资产管理要求</t>
    <phoneticPr fontId="2" type="noConversion"/>
  </si>
  <si>
    <t>≤100%</t>
    <phoneticPr fontId="2" type="noConversion"/>
  </si>
  <si>
    <t>时效指标
（12分）</t>
    <phoneticPr fontId="2" type="noConversion"/>
  </si>
  <si>
    <t>按照审计问题整改要求及合同约定进行</t>
    <phoneticPr fontId="2" type="noConversion"/>
  </si>
  <si>
    <t>偏差原因：疫情及梳理难度大，部分项目资产实物核对尚未完成，相关单位未予确认。
改进措施：督促相关处室、单位尽快确认资产清单，完成资产入账。</t>
    <phoneticPr fontId="2" type="noConversion"/>
  </si>
  <si>
    <t>成本指标
（10分）</t>
    <phoneticPr fontId="2" type="noConversion"/>
  </si>
  <si>
    <t>财政预算控制数</t>
    <phoneticPr fontId="2" type="noConversion"/>
  </si>
  <si>
    <t>23元</t>
    <phoneticPr fontId="2" type="noConversion"/>
  </si>
  <si>
    <t>20.58万元</t>
    <phoneticPr fontId="2" type="noConversion"/>
  </si>
  <si>
    <t>效益指标（40分）</t>
    <phoneticPr fontId="2" type="noConversion"/>
  </si>
  <si>
    <t>效益指标
（40分）</t>
    <phoneticPr fontId="2" type="noConversion"/>
  </si>
  <si>
    <t>社会效益</t>
  </si>
  <si>
    <t>总分</t>
  </si>
  <si>
    <t>北京市交通委员会</t>
    <phoneticPr fontId="2" type="noConversion"/>
  </si>
  <si>
    <t>北京市交通委员会综合事务中心</t>
    <phoneticPr fontId="2" type="noConversion"/>
  </si>
  <si>
    <t>委本级承担全市、全系统项目产生的固定资产、无形资产</t>
  </si>
  <si>
    <t>委本级办公类实物资产使用信息更新维护</t>
  </si>
  <si>
    <t>≥10000件</t>
    <phoneticPr fontId="2" type="noConversion"/>
  </si>
  <si>
    <t>落实审计问题整改要求，按照国有资产管理要求，委本级项目资产数据维护</t>
  </si>
  <si>
    <t>委本级办公类实物资产使用信息更新、维护</t>
  </si>
  <si>
    <t>支撑资料不充分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</si>
</sst>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>
      <alignment vertical="center"/>
    </xf>
    <xf numFmtId="0" fontId="12" fillId="0" borderId="0"/>
    <xf numFmtId="0" fontId="9" fillId="0" borderId="0"/>
    <xf numFmtId="43" fontId="1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9" fontId="8" fillId="2" borderId="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2" borderId="0" xfId="0" applyFill="1" applyAlignment="1"/>
    <xf numFmtId="0" fontId="7" fillId="0" borderId="5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76" fontId="7" fillId="2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2"/>
  <sheetViews>
    <sheetView tabSelected="1" zoomScale="90" zoomScaleNormal="90" workbookViewId="0">
      <selection activeCell="H15" sqref="H15:H16"/>
    </sheetView>
  </sheetViews>
  <sheetFormatPr defaultColWidth="9" defaultRowHeight="13.5"/>
  <cols>
    <col min="1" max="1" width="4.125" customWidth="1"/>
    <col min="2" max="2" width="8.875" customWidth="1"/>
    <col min="3" max="3" width="18.375" customWidth="1"/>
    <col min="4" max="4" width="16.5" style="25" customWidth="1"/>
    <col min="5" max="5" width="16.875" style="25" customWidth="1"/>
    <col min="6" max="6" width="12.625" customWidth="1"/>
    <col min="7" max="7" width="6.75" style="26" customWidth="1"/>
    <col min="8" max="8" width="8.125" customWidth="1"/>
    <col min="9" max="9" width="27.5" customWidth="1"/>
  </cols>
  <sheetData>
    <row r="1" spans="1:9" s="1" customFormat="1" ht="22.5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spans="1:9" s="2" customFormat="1" ht="18.7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1.25" customHeight="1">
      <c r="A3" s="3"/>
      <c r="B3" s="3"/>
      <c r="C3" s="3"/>
      <c r="D3" s="4"/>
      <c r="E3" s="4"/>
      <c r="F3" s="3"/>
      <c r="G3" s="5"/>
    </row>
    <row r="4" spans="1:9" s="6" customFormat="1" ht="13.5" customHeight="1">
      <c r="A4" s="42" t="s">
        <v>2</v>
      </c>
      <c r="B4" s="42"/>
      <c r="C4" s="32" t="s">
        <v>3</v>
      </c>
      <c r="D4" s="32"/>
      <c r="E4" s="32"/>
      <c r="F4" s="32"/>
      <c r="G4" s="32"/>
      <c r="H4" s="32"/>
      <c r="I4" s="32"/>
    </row>
    <row r="5" spans="1:9" s="6" customFormat="1" ht="13.5" customHeight="1">
      <c r="A5" s="42" t="s">
        <v>4</v>
      </c>
      <c r="B5" s="42"/>
      <c r="C5" s="32" t="s">
        <v>54</v>
      </c>
      <c r="D5" s="32"/>
      <c r="E5" s="32"/>
      <c r="F5" s="7" t="s">
        <v>5</v>
      </c>
      <c r="G5" s="32" t="s">
        <v>55</v>
      </c>
      <c r="H5" s="32"/>
      <c r="I5" s="32"/>
    </row>
    <row r="6" spans="1:9" s="6" customFormat="1" ht="13.5" customHeight="1">
      <c r="A6" s="42" t="s">
        <v>6</v>
      </c>
      <c r="B6" s="42"/>
      <c r="C6" s="32" t="s">
        <v>7</v>
      </c>
      <c r="D6" s="32"/>
      <c r="E6" s="32"/>
      <c r="F6" s="7" t="s">
        <v>8</v>
      </c>
      <c r="G6" s="32">
        <v>57079923</v>
      </c>
      <c r="H6" s="32"/>
      <c r="I6" s="32"/>
    </row>
    <row r="7" spans="1:9" s="6" customFormat="1" ht="13.5" customHeight="1">
      <c r="A7" s="42" t="s">
        <v>9</v>
      </c>
      <c r="B7" s="42"/>
      <c r="C7" s="7"/>
      <c r="D7" s="8" t="s">
        <v>10</v>
      </c>
      <c r="E7" s="7" t="s">
        <v>11</v>
      </c>
      <c r="F7" s="7" t="s">
        <v>12</v>
      </c>
      <c r="G7" s="7" t="s">
        <v>13</v>
      </c>
      <c r="H7" s="7" t="s">
        <v>14</v>
      </c>
      <c r="I7" s="8" t="s">
        <v>15</v>
      </c>
    </row>
    <row r="8" spans="1:9" s="6" customFormat="1" ht="13.5" customHeight="1">
      <c r="A8" s="42" t="s">
        <v>16</v>
      </c>
      <c r="B8" s="42"/>
      <c r="C8" s="9" t="s">
        <v>17</v>
      </c>
      <c r="D8" s="8">
        <v>23</v>
      </c>
      <c r="E8" s="10">
        <v>20.58</v>
      </c>
      <c r="F8" s="7">
        <v>20.58</v>
      </c>
      <c r="G8" s="7">
        <v>10</v>
      </c>
      <c r="H8" s="11">
        <f>+F8/E8</f>
        <v>1</v>
      </c>
      <c r="I8" s="12">
        <f>G8*H8</f>
        <v>10</v>
      </c>
    </row>
    <row r="9" spans="1:9" s="6" customFormat="1" ht="13.5" customHeight="1">
      <c r="A9" s="33"/>
      <c r="B9" s="33"/>
      <c r="C9" s="9" t="s">
        <v>18</v>
      </c>
      <c r="D9" s="8">
        <v>23</v>
      </c>
      <c r="E9" s="10">
        <v>20.58</v>
      </c>
      <c r="F9" s="7">
        <v>20.58</v>
      </c>
      <c r="G9" s="7" t="s">
        <v>19</v>
      </c>
      <c r="H9" s="8"/>
      <c r="I9" s="8" t="s">
        <v>19</v>
      </c>
    </row>
    <row r="10" spans="1:9" s="6" customFormat="1" ht="13.5" customHeight="1">
      <c r="A10" s="33"/>
      <c r="B10" s="33"/>
      <c r="C10" s="9" t="s">
        <v>20</v>
      </c>
      <c r="D10" s="8"/>
      <c r="E10" s="8"/>
      <c r="F10" s="7"/>
      <c r="G10" s="7" t="s">
        <v>19</v>
      </c>
      <c r="H10" s="8"/>
      <c r="I10" s="8" t="s">
        <v>19</v>
      </c>
    </row>
    <row r="11" spans="1:9" s="6" customFormat="1" ht="13.5" customHeight="1">
      <c r="A11" s="33"/>
      <c r="B11" s="33"/>
      <c r="C11" s="9" t="s">
        <v>21</v>
      </c>
      <c r="D11" s="8"/>
      <c r="E11" s="8"/>
      <c r="F11" s="7"/>
      <c r="G11" s="7" t="s">
        <v>19</v>
      </c>
      <c r="H11" s="8"/>
      <c r="I11" s="8" t="s">
        <v>19</v>
      </c>
    </row>
    <row r="12" spans="1:9" s="6" customFormat="1" ht="15" customHeight="1">
      <c r="A12" s="32" t="s">
        <v>22</v>
      </c>
      <c r="B12" s="32" t="s">
        <v>23</v>
      </c>
      <c r="C12" s="32"/>
      <c r="D12" s="32"/>
      <c r="E12" s="32"/>
      <c r="F12" s="32" t="s">
        <v>24</v>
      </c>
      <c r="G12" s="32"/>
      <c r="H12" s="32"/>
      <c r="I12" s="32"/>
    </row>
    <row r="13" spans="1:9" s="6" customFormat="1" ht="99" customHeight="1">
      <c r="A13" s="32"/>
      <c r="B13" s="34" t="s">
        <v>25</v>
      </c>
      <c r="C13" s="35"/>
      <c r="D13" s="35"/>
      <c r="E13" s="36"/>
      <c r="F13" s="37" t="s">
        <v>26</v>
      </c>
      <c r="G13" s="38"/>
      <c r="H13" s="38"/>
      <c r="I13" s="39"/>
    </row>
    <row r="14" spans="1:9" s="6" customFormat="1" ht="16.5" customHeight="1">
      <c r="A14" s="32" t="s">
        <v>27</v>
      </c>
      <c r="B14" s="8" t="s">
        <v>28</v>
      </c>
      <c r="C14" s="8" t="s">
        <v>29</v>
      </c>
      <c r="D14" s="7" t="s">
        <v>30</v>
      </c>
      <c r="E14" s="8" t="s">
        <v>31</v>
      </c>
      <c r="F14" s="8" t="s">
        <v>32</v>
      </c>
      <c r="G14" s="7" t="s">
        <v>13</v>
      </c>
      <c r="H14" s="7" t="s">
        <v>15</v>
      </c>
      <c r="I14" s="8" t="s">
        <v>33</v>
      </c>
    </row>
    <row r="15" spans="1:9" s="6" customFormat="1" ht="150.4" customHeight="1">
      <c r="A15" s="32"/>
      <c r="B15" s="32" t="s">
        <v>34</v>
      </c>
      <c r="C15" s="32" t="s">
        <v>35</v>
      </c>
      <c r="D15" s="13" t="s">
        <v>56</v>
      </c>
      <c r="E15" s="14" t="s">
        <v>36</v>
      </c>
      <c r="F15" s="14" t="s">
        <v>37</v>
      </c>
      <c r="G15" s="15">
        <v>7</v>
      </c>
      <c r="H15" s="31">
        <f>5000/8000*G15</f>
        <v>4.375</v>
      </c>
      <c r="I15" s="16" t="s">
        <v>38</v>
      </c>
    </row>
    <row r="16" spans="1:9" s="6" customFormat="1" ht="40.5" customHeight="1">
      <c r="A16" s="32"/>
      <c r="B16" s="32"/>
      <c r="C16" s="32"/>
      <c r="D16" s="13" t="s">
        <v>57</v>
      </c>
      <c r="E16" s="14" t="s">
        <v>58</v>
      </c>
      <c r="F16" s="14" t="s">
        <v>39</v>
      </c>
      <c r="G16" s="15">
        <v>8</v>
      </c>
      <c r="H16" s="10">
        <v>8</v>
      </c>
      <c r="I16" s="16"/>
    </row>
    <row r="17" spans="1:9" s="6" customFormat="1" ht="37.5" customHeight="1">
      <c r="A17" s="32"/>
      <c r="B17" s="32"/>
      <c r="C17" s="8" t="s">
        <v>40</v>
      </c>
      <c r="D17" s="18" t="s">
        <v>41</v>
      </c>
      <c r="E17" s="19" t="s">
        <v>42</v>
      </c>
      <c r="F17" s="20">
        <v>1</v>
      </c>
      <c r="G17" s="21">
        <v>13</v>
      </c>
      <c r="H17" s="15">
        <v>13</v>
      </c>
      <c r="I17" s="8"/>
    </row>
    <row r="18" spans="1:9" s="6" customFormat="1" ht="96" customHeight="1">
      <c r="A18" s="32"/>
      <c r="B18" s="32"/>
      <c r="C18" s="8" t="s">
        <v>43</v>
      </c>
      <c r="D18" s="18" t="s">
        <v>44</v>
      </c>
      <c r="E18" s="19" t="s">
        <v>42</v>
      </c>
      <c r="F18" s="20">
        <v>0.8</v>
      </c>
      <c r="G18" s="21">
        <v>12</v>
      </c>
      <c r="H18" s="15">
        <v>10</v>
      </c>
      <c r="I18" s="16" t="s">
        <v>45</v>
      </c>
    </row>
    <row r="19" spans="1:9" s="23" customFormat="1" ht="27" customHeight="1">
      <c r="A19" s="32"/>
      <c r="B19" s="32"/>
      <c r="C19" s="22" t="s">
        <v>46</v>
      </c>
      <c r="D19" s="13" t="s">
        <v>47</v>
      </c>
      <c r="E19" s="14" t="s">
        <v>48</v>
      </c>
      <c r="F19" s="14" t="s">
        <v>49</v>
      </c>
      <c r="G19" s="15">
        <v>10</v>
      </c>
      <c r="H19" s="15">
        <v>10</v>
      </c>
      <c r="I19" s="16"/>
    </row>
    <row r="20" spans="1:9" s="6" customFormat="1" ht="91.5" customHeight="1">
      <c r="A20" s="32"/>
      <c r="B20" s="32" t="s">
        <v>50</v>
      </c>
      <c r="C20" s="32" t="s">
        <v>51</v>
      </c>
      <c r="D20" s="24" t="s">
        <v>52</v>
      </c>
      <c r="E20" s="17" t="s">
        <v>59</v>
      </c>
      <c r="F20" s="30" t="s">
        <v>59</v>
      </c>
      <c r="G20" s="10">
        <v>20</v>
      </c>
      <c r="H20" s="10">
        <v>17.5</v>
      </c>
      <c r="I20" s="17" t="s">
        <v>61</v>
      </c>
    </row>
    <row r="21" spans="1:9" s="6" customFormat="1" ht="81" customHeight="1">
      <c r="A21" s="32"/>
      <c r="B21" s="32"/>
      <c r="C21" s="32"/>
      <c r="D21" s="29" t="s">
        <v>52</v>
      </c>
      <c r="E21" s="30" t="s">
        <v>60</v>
      </c>
      <c r="F21" s="30" t="s">
        <v>60</v>
      </c>
      <c r="G21" s="10">
        <v>20</v>
      </c>
      <c r="H21" s="10">
        <v>17.5</v>
      </c>
      <c r="I21" s="30" t="s">
        <v>61</v>
      </c>
    </row>
    <row r="22" spans="1:9" s="6" customFormat="1" ht="17.100000000000001" customHeight="1">
      <c r="A22" s="32" t="s">
        <v>53</v>
      </c>
      <c r="B22" s="32"/>
      <c r="C22" s="32"/>
      <c r="D22" s="32"/>
      <c r="E22" s="32"/>
      <c r="F22" s="32"/>
      <c r="G22" s="10"/>
      <c r="H22" s="27">
        <f>I8+SUM(H15:H21)</f>
        <v>90.375</v>
      </c>
      <c r="I22" s="28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22:F22"/>
    <mergeCell ref="A10:B10"/>
    <mergeCell ref="A11:B11"/>
    <mergeCell ref="A12:A13"/>
    <mergeCell ref="B12:E12"/>
    <mergeCell ref="F12:I12"/>
    <mergeCell ref="B13:E13"/>
    <mergeCell ref="F13:I13"/>
    <mergeCell ref="A14:A21"/>
    <mergeCell ref="B15:B19"/>
    <mergeCell ref="C15:C16"/>
    <mergeCell ref="B20:B21"/>
    <mergeCell ref="C20:C21"/>
  </mergeCells>
  <phoneticPr fontId="2" type="noConversion"/>
  <printOptions horizontalCentered="1"/>
  <pageMargins left="0.62992125984251968" right="0.11811023622047245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秦晋</dc:creator>
  <cp:lastModifiedBy>admin</cp:lastModifiedBy>
  <cp:lastPrinted>2023-05-16T06:49:50Z</cp:lastPrinted>
  <dcterms:created xsi:type="dcterms:W3CDTF">2023-04-25T06:24:58Z</dcterms:created>
  <dcterms:modified xsi:type="dcterms:W3CDTF">2023-05-16T07:01:45Z</dcterms:modified>
</cp:coreProperties>
</file>