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bookViews>
  <sheets>
    <sheet name="12.综合类 " sheetId="1" r:id="rId1"/>
  </sheets>
  <definedNames>
    <definedName name="_xlnm.Print_Area" localSheetId="0">'12.综合类 '!$A$1:$I$23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I8" i="1" l="1"/>
  <c r="H23" i="1" s="1"/>
</calcChain>
</file>

<file path=xl/sharedStrings.xml><?xml version="1.0" encoding="utf-8"?>
<sst xmlns="http://schemas.openxmlformats.org/spreadsheetml/2006/main" count="73" uniqueCount="66">
  <si>
    <r>
      <rPr>
        <b/>
        <sz val="18"/>
        <color indexed="8"/>
        <rFont val="宋体"/>
        <family val="3"/>
        <charset val="134"/>
      </rPr>
      <t>项目支出绩效自评表</t>
    </r>
    <r>
      <rPr>
        <sz val="18"/>
        <color indexed="8"/>
        <rFont val="宋体"/>
        <family val="3"/>
        <charset val="134"/>
      </rPr>
      <t xml:space="preserve"> </t>
    </r>
  </si>
  <si>
    <t>（2022年度）</t>
    <phoneticPr fontId="2" type="noConversion"/>
  </si>
  <si>
    <t>项目名称</t>
  </si>
  <si>
    <t>主管部门</t>
  </si>
  <si>
    <t>实施单位</t>
  </si>
  <si>
    <t>项目负责人</t>
  </si>
  <si>
    <t>林雯雯</t>
    <phoneticPr fontId="2" type="noConversion"/>
  </si>
  <si>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</si>
  <si>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</si>
  <si>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</si>
  <si>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</si>
  <si>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</si>
  <si>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</si>
  <si>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</si>
  <si>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</si>
  <si>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</si>
  <si>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</si>
  <si>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</si>
  <si>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</si>
  <si>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</si>
  <si>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</si>
  <si>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</si>
  <si>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</si>
  <si>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</si>
  <si>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中共北京市委机构编制委员会《中共北京市委机构编制委员会关于市交通委所属事业单位改革有关事项的批复》京编委〔2021〕47号，市交通委综合事务中心的主要职责是承担北京市交通委员会机关及所属单位的资产管理、离退休干部服务、后勤保障等事务性工作。包括交通委机关食堂管理、会议服务、前台管理、电话系统管理和维护、办公用品采购发放、固定资产管理、物业管理、公务用车管理以及委系统本部以及委北区、东区相关后勤工作。为确保以上工作顺利进行，申请后勤保障经费。</t>
    <phoneticPr fontId="2" type="noConversion"/>
  </si>
  <si>
    <t>圆满完成了2022年各项服务保障任务。在重大活动保障及新冠病毒防控特殊时期做到保障不间断，管理不放松，服务不降低</t>
    <phoneticPr fontId="2" type="noConversion"/>
  </si>
  <si>
    <t>绩效指标</t>
  </si>
  <si>
    <t>一级指标</t>
  </si>
  <si>
    <t>二级指标</t>
  </si>
  <si>
    <t>三级指标</t>
  </si>
  <si>
    <t>年度指标值</t>
  </si>
  <si>
    <t>实际完成值</t>
  </si>
  <si>
    <t>偏差原因分析及改进措施</t>
  </si>
  <si>
    <t>产
出
指
标
(50分)</t>
    <phoneticPr fontId="2" type="noConversion"/>
  </si>
  <si>
    <t>数量指标
（15分）</t>
    <phoneticPr fontId="2" type="noConversion"/>
  </si>
  <si>
    <t>会议室数量</t>
    <phoneticPr fontId="2" type="noConversion"/>
  </si>
  <si>
    <t>≤50个</t>
    <phoneticPr fontId="2" type="noConversion"/>
  </si>
  <si>
    <t>就餐人数</t>
    <phoneticPr fontId="2" type="noConversion"/>
  </si>
  <si>
    <t>≤800人/天</t>
    <phoneticPr fontId="2" type="noConversion"/>
  </si>
  <si>
    <t>800人/天</t>
    <phoneticPr fontId="2" type="noConversion"/>
  </si>
  <si>
    <t>停车位</t>
    <phoneticPr fontId="2" type="noConversion"/>
  </si>
  <si>
    <t>≤310个</t>
    <phoneticPr fontId="2" type="noConversion"/>
  </si>
  <si>
    <t>310个</t>
    <phoneticPr fontId="2" type="noConversion"/>
  </si>
  <si>
    <t>质量指标
（13分）</t>
    <phoneticPr fontId="2" type="noConversion"/>
  </si>
  <si>
    <t>符合后勤保障相关要求</t>
    <phoneticPr fontId="2" type="noConversion"/>
  </si>
  <si>
    <t>100%</t>
    <phoneticPr fontId="2" type="noConversion"/>
  </si>
  <si>
    <t>时效指标
（12分）</t>
    <phoneticPr fontId="2" type="noConversion"/>
  </si>
  <si>
    <t>按照工作安排及合同约定完成资金支付</t>
    <phoneticPr fontId="2" type="noConversion"/>
  </si>
  <si>
    <t>≤100%</t>
    <phoneticPr fontId="2" type="noConversion"/>
  </si>
  <si>
    <t>成本指标
（10分）</t>
    <phoneticPr fontId="2" type="noConversion"/>
  </si>
  <si>
    <t>项目预算控制数</t>
    <phoneticPr fontId="2" type="noConversion"/>
  </si>
  <si>
    <t>1802.131万元</t>
    <phoneticPr fontId="2" type="noConversion"/>
  </si>
  <si>
    <t>效益指标（40分）</t>
    <phoneticPr fontId="2" type="noConversion"/>
  </si>
  <si>
    <t>效益指标
（40分）</t>
    <phoneticPr fontId="2" type="noConversion"/>
  </si>
  <si>
    <t>经济效益</t>
  </si>
  <si>
    <t>**经济性得到提升</t>
  </si>
  <si>
    <t>得到提升</t>
  </si>
  <si>
    <t>确保委机关后勤保障及服务到位，保障好职工委机关职工日常就餐、会议等工作需求</t>
    <phoneticPr fontId="2" type="noConversion"/>
  </si>
  <si>
    <t>总分</t>
  </si>
  <si>
    <t>1734.825459万元</t>
    <phoneticPr fontId="2" type="noConversion"/>
  </si>
  <si>
    <t>北京市交通委员会</t>
    <phoneticPr fontId="2" type="noConversion"/>
  </si>
  <si>
    <t>北京市交通委员会综合事务中心</t>
    <phoneticPr fontId="2" type="noConversion"/>
  </si>
  <si>
    <t>支撑依据不充分</t>
    <phoneticPr fontId="2" type="noConversion"/>
  </si>
  <si>
    <t>后勤保障经费</t>
    <phoneticPr fontId="2" type="noConversion"/>
  </si>
  <si>
    <t>100%</t>
    <phoneticPr fontId="2" type="noConversion"/>
  </si>
  <si>
    <t>50个</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</si>
</sst>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family val="3"/>
      <charset val="134"/>
      <scheme val="minor"/>
    </font>
    <font>
      <sz val="11"/>
      <color theme="1"/>
      <name val="宋体"/>
      <family val="3"/>
      <charset val="134"/>
      <scheme val="minor"/>
    </font>
    <font>
      <sz val="9"/>
      <name val="宋体"/>
      <family val="3"/>
      <charset val="134"/>
      <scheme val="minor"/>
    </font>
    <font>
      <b/>
      <sz val="18"/>
      <color indexed="8"/>
      <name val="宋体"/>
      <family val="3"/>
      <charset val="134"/>
    </font>
    <font>
      <sz val="18"/>
      <color indexed="8"/>
      <name val="宋体"/>
      <family val="3"/>
      <charset val="134"/>
    </font>
    <font>
      <sz val="18"/>
      <color theme="1"/>
      <name val="宋体"/>
      <family val="3"/>
      <charset val="134"/>
      <scheme val="minor"/>
    </font>
    <font>
      <sz val="14"/>
      <color theme="1"/>
      <name val="宋体"/>
      <family val="3"/>
      <charset val="134"/>
      <scheme val="minor"/>
    </font>
    <font>
      <sz val="10.5"/>
      <color indexed="8"/>
      <name val="仿宋_GB2312"/>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9" fillId="0" borderId="0"/>
    <xf numFmtId="0" fontId="9" fillId="0" borderId="0"/>
    <xf numFmtId="0" fontId="9" fillId="0" borderId="0"/>
    <xf numFmtId="0" fontId="9" fillId="0" borderId="0"/>
    <xf numFmtId="0" fontId="1" fillId="0" borderId="0">
      <alignment vertical="center"/>
    </xf>
    <xf numFmtId="0" fontId="1" fillId="0" borderId="0">
      <alignment vertical="center"/>
    </xf>
    <xf numFmtId="0" fontId="1" fillId="0" borderId="0"/>
    <xf numFmtId="0" fontId="1" fillId="0" borderId="0"/>
    <xf numFmtId="0" fontId="10" fillId="0" borderId="0"/>
    <xf numFmtId="0" fontId="1" fillId="0" borderId="0"/>
    <xf numFmtId="0" fontId="10" fillId="0" borderId="0">
      <alignment vertical="center"/>
    </xf>
    <xf numFmtId="0" fontId="11" fillId="0" borderId="0"/>
    <xf numFmtId="0" fontId="8" fillId="0" borderId="0"/>
    <xf numFmtId="43" fontId="10" fillId="0" borderId="0" applyFont="0" applyFill="0" applyBorder="0" applyAlignment="0" applyProtection="0">
      <alignment vertical="center"/>
    </xf>
  </cellStyleXfs>
  <cellXfs count="26">
    <xf numFmtId="0" fontId="0" fillId="0" borderId="0" xfId="0">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0" fillId="0" borderId="0" xfId="0" applyAlignment="1"/>
    <xf numFmtId="0" fontId="7" fillId="0" borderId="2" xfId="0" applyFont="1" applyBorder="1" applyAlignment="1">
      <alignment horizontal="center"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8" fillId="0" borderId="0" xfId="0" applyFont="1">
      <alignment vertical="center"/>
    </xf>
    <xf numFmtId="0" fontId="8" fillId="0" borderId="0" xfId="0" applyFont="1" applyAlignment="1">
      <alignment horizontal="center" vertical="center"/>
    </xf>
    <xf numFmtId="176" fontId="8"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176" fontId="12"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topLeftCell="A16" zoomScale="90" zoomScaleNormal="90" workbookViewId="0">
      <selection activeCell="I16" sqref="I16"/>
    </sheetView>
  </sheetViews>
  <sheetFormatPr defaultColWidth="9" defaultRowHeight="13.5"/>
  <cols>
    <col min="1" max="1" width="4.125" customWidth="1"/>
    <col min="2" max="2" width="8.875" customWidth="1"/>
    <col min="3" max="3" width="19.125" customWidth="1"/>
    <col min="4" max="4" width="19.25" style="15" customWidth="1"/>
    <col min="5" max="5" width="13.875" style="15" customWidth="1"/>
    <col min="6" max="6" width="13.875" customWidth="1"/>
    <col min="7" max="7" width="11" style="16" customWidth="1"/>
    <col min="8" max="8" width="10.375" customWidth="1"/>
    <col min="9" max="9" width="14" customWidth="1"/>
  </cols>
  <sheetData>
    <row r="1" spans="1:9" s="1" customFormat="1" ht="22.5" customHeight="1">
      <c r="A1" s="22" t="s">
        <v>0</v>
      </c>
      <c r="B1" s="22"/>
      <c r="C1" s="22"/>
      <c r="D1" s="22"/>
      <c r="E1" s="22"/>
      <c r="F1" s="22"/>
      <c r="G1" s="22"/>
      <c r="H1" s="22"/>
      <c r="I1" s="22"/>
    </row>
    <row r="2" spans="1:9" s="2" customFormat="1" ht="18.75" customHeight="1">
      <c r="A2" s="23" t="s">
        <v>1</v>
      </c>
      <c r="B2" s="23"/>
      <c r="C2" s="23"/>
      <c r="D2" s="23"/>
      <c r="E2" s="23"/>
      <c r="F2" s="23"/>
      <c r="G2" s="23"/>
      <c r="H2" s="23"/>
      <c r="I2" s="23"/>
    </row>
    <row r="3" spans="1:9" s="2" customFormat="1" ht="11.25" customHeight="1">
      <c r="A3" s="3"/>
      <c r="B3" s="3"/>
      <c r="C3" s="3"/>
      <c r="D3" s="4"/>
      <c r="E3" s="4"/>
      <c r="F3" s="3"/>
      <c r="G3" s="5"/>
    </row>
    <row r="4" spans="1:9" s="6" customFormat="1" ht="17.100000000000001" customHeight="1">
      <c r="A4" s="24" t="s">
        <v>2</v>
      </c>
      <c r="B4" s="24"/>
      <c r="C4" s="24" t="s">
        <v>63</v>
      </c>
      <c r="D4" s="24"/>
      <c r="E4" s="24"/>
      <c r="F4" s="24"/>
      <c r="G4" s="24"/>
      <c r="H4" s="24"/>
      <c r="I4" s="24"/>
    </row>
    <row r="5" spans="1:9" s="6" customFormat="1" ht="17.100000000000001" customHeight="1">
      <c r="A5" s="24" t="s">
        <v>3</v>
      </c>
      <c r="B5" s="24"/>
      <c r="C5" s="24" t="s">
        <v>60</v>
      </c>
      <c r="D5" s="24"/>
      <c r="E5" s="24"/>
      <c r="F5" s="7" t="s">
        <v>4</v>
      </c>
      <c r="G5" s="24" t="s">
        <v>61</v>
      </c>
      <c r="H5" s="24"/>
      <c r="I5" s="24"/>
    </row>
    <row r="6" spans="1:9" s="6" customFormat="1" ht="17.100000000000001" customHeight="1">
      <c r="A6" s="24" t="s">
        <v>5</v>
      </c>
      <c r="B6" s="24"/>
      <c r="C6" s="24" t="s">
        <v>6</v>
      </c>
      <c r="D6" s="24"/>
      <c r="E6" s="24"/>
      <c r="F6" s="7" t="s">
        <v>7</v>
      </c>
      <c r="G6" s="24">
        <v>57079919</v>
      </c>
      <c r="H6" s="24"/>
      <c r="I6" s="24"/>
    </row>
    <row r="7" spans="1:9" s="6" customFormat="1" ht="17.100000000000001" customHeight="1">
      <c r="A7" s="24" t="s">
        <v>8</v>
      </c>
      <c r="B7" s="24"/>
      <c r="C7" s="7"/>
      <c r="D7" s="7" t="s">
        <v>9</v>
      </c>
      <c r="E7" s="7" t="s">
        <v>10</v>
      </c>
      <c r="F7" s="7" t="s">
        <v>11</v>
      </c>
      <c r="G7" s="7" t="s">
        <v>12</v>
      </c>
      <c r="H7" s="7" t="s">
        <v>13</v>
      </c>
      <c r="I7" s="7" t="s">
        <v>14</v>
      </c>
    </row>
    <row r="8" spans="1:9" s="6" customFormat="1" ht="17.100000000000001" customHeight="1">
      <c r="A8" s="24" t="s">
        <v>15</v>
      </c>
      <c r="B8" s="24"/>
      <c r="C8" s="17" t="s">
        <v>16</v>
      </c>
      <c r="D8" s="7">
        <v>1802.1310000000001</v>
      </c>
      <c r="E8" s="7">
        <v>1795.10951</v>
      </c>
      <c r="F8" s="7">
        <v>1734.8254589999999</v>
      </c>
      <c r="G8" s="7">
        <v>10</v>
      </c>
      <c r="H8" s="8">
        <f>F8/E8</f>
        <v>0.96641761927939418</v>
      </c>
      <c r="I8" s="9">
        <f>G8*H8</f>
        <v>9.664176192793942</v>
      </c>
    </row>
    <row r="9" spans="1:9" s="6" customFormat="1" ht="17.100000000000001" customHeight="1">
      <c r="A9" s="21"/>
      <c r="B9" s="21"/>
      <c r="C9" s="17" t="s">
        <v>17</v>
      </c>
      <c r="D9" s="7">
        <v>1802.1310000000001</v>
      </c>
      <c r="E9" s="7">
        <v>1795.10951</v>
      </c>
      <c r="F9" s="7">
        <v>1734.8254589999999</v>
      </c>
      <c r="G9" s="7" t="s">
        <v>18</v>
      </c>
      <c r="H9" s="7"/>
      <c r="I9" s="7" t="s">
        <v>18</v>
      </c>
    </row>
    <row r="10" spans="1:9" s="6" customFormat="1" ht="17.100000000000001" customHeight="1">
      <c r="A10" s="21"/>
      <c r="B10" s="21"/>
      <c r="C10" s="17" t="s">
        <v>19</v>
      </c>
      <c r="D10" s="7"/>
      <c r="E10" s="7"/>
      <c r="F10" s="7"/>
      <c r="G10" s="7" t="s">
        <v>18</v>
      </c>
      <c r="H10" s="7"/>
      <c r="I10" s="7" t="s">
        <v>18</v>
      </c>
    </row>
    <row r="11" spans="1:9" s="6" customFormat="1" ht="17.100000000000001" customHeight="1">
      <c r="A11" s="21"/>
      <c r="B11" s="21"/>
      <c r="C11" s="17" t="s">
        <v>20</v>
      </c>
      <c r="D11" s="7"/>
      <c r="E11" s="7"/>
      <c r="F11" s="7"/>
      <c r="G11" s="7" t="s">
        <v>18</v>
      </c>
      <c r="H11" s="7"/>
      <c r="I11" s="7" t="s">
        <v>18</v>
      </c>
    </row>
    <row r="12" spans="1:9" s="6" customFormat="1" ht="17.100000000000001" customHeight="1">
      <c r="A12" s="24" t="s">
        <v>21</v>
      </c>
      <c r="B12" s="24" t="s">
        <v>22</v>
      </c>
      <c r="C12" s="24"/>
      <c r="D12" s="24"/>
      <c r="E12" s="24"/>
      <c r="F12" s="24" t="s">
        <v>23</v>
      </c>
      <c r="G12" s="24"/>
      <c r="H12" s="24"/>
      <c r="I12" s="24"/>
    </row>
    <row r="13" spans="1:9" s="6" customFormat="1" ht="94.5" customHeight="1">
      <c r="A13" s="24"/>
      <c r="B13" s="25" t="s">
        <v>24</v>
      </c>
      <c r="C13" s="25"/>
      <c r="D13" s="25"/>
      <c r="E13" s="25"/>
      <c r="F13" s="25" t="s">
        <v>25</v>
      </c>
      <c r="G13" s="25"/>
      <c r="H13" s="25"/>
      <c r="I13" s="25"/>
    </row>
    <row r="14" spans="1:9" s="6" customFormat="1" ht="25.5">
      <c r="A14" s="24" t="s">
        <v>26</v>
      </c>
      <c r="B14" s="7" t="s">
        <v>27</v>
      </c>
      <c r="C14" s="7" t="s">
        <v>28</v>
      </c>
      <c r="D14" s="7" t="s">
        <v>29</v>
      </c>
      <c r="E14" s="7" t="s">
        <v>30</v>
      </c>
      <c r="F14" s="7" t="s">
        <v>31</v>
      </c>
      <c r="G14" s="7" t="s">
        <v>12</v>
      </c>
      <c r="H14" s="7" t="s">
        <v>14</v>
      </c>
      <c r="I14" s="7" t="s">
        <v>32</v>
      </c>
    </row>
    <row r="15" spans="1:9" s="6" customFormat="1" ht="46.5" customHeight="1">
      <c r="A15" s="24"/>
      <c r="B15" s="24" t="s">
        <v>33</v>
      </c>
      <c r="C15" s="24" t="s">
        <v>34</v>
      </c>
      <c r="D15" s="18" t="s">
        <v>35</v>
      </c>
      <c r="E15" s="7" t="s">
        <v>36</v>
      </c>
      <c r="F15" s="7" t="s">
        <v>65</v>
      </c>
      <c r="G15" s="7">
        <v>5</v>
      </c>
      <c r="H15" s="7">
        <v>5</v>
      </c>
      <c r="I15" s="18"/>
    </row>
    <row r="16" spans="1:9" s="6" customFormat="1" ht="38.25" customHeight="1">
      <c r="A16" s="24"/>
      <c r="B16" s="24"/>
      <c r="C16" s="24"/>
      <c r="D16" s="18" t="s">
        <v>37</v>
      </c>
      <c r="E16" s="7" t="s">
        <v>38</v>
      </c>
      <c r="F16" s="7" t="s">
        <v>39</v>
      </c>
      <c r="G16" s="7">
        <v>5</v>
      </c>
      <c r="H16" s="7">
        <v>5</v>
      </c>
      <c r="I16" s="7"/>
    </row>
    <row r="17" spans="1:9" s="6" customFormat="1" ht="33.75" customHeight="1">
      <c r="A17" s="24"/>
      <c r="B17" s="24"/>
      <c r="C17" s="24"/>
      <c r="D17" s="18" t="s">
        <v>40</v>
      </c>
      <c r="E17" s="7" t="s">
        <v>41</v>
      </c>
      <c r="F17" s="7" t="s">
        <v>42</v>
      </c>
      <c r="G17" s="7">
        <v>5</v>
      </c>
      <c r="H17" s="7">
        <v>5</v>
      </c>
      <c r="I17" s="7"/>
    </row>
    <row r="18" spans="1:9" s="6" customFormat="1" ht="37.5" customHeight="1">
      <c r="A18" s="24"/>
      <c r="B18" s="24"/>
      <c r="C18" s="7" t="s">
        <v>43</v>
      </c>
      <c r="D18" s="18" t="s">
        <v>44</v>
      </c>
      <c r="E18" s="10" t="s">
        <v>64</v>
      </c>
      <c r="F18" s="10" t="s">
        <v>45</v>
      </c>
      <c r="G18" s="7">
        <v>13</v>
      </c>
      <c r="H18" s="7">
        <v>13</v>
      </c>
      <c r="I18" s="7"/>
    </row>
    <row r="19" spans="1:9" s="6" customFormat="1" ht="44.25" customHeight="1">
      <c r="A19" s="24"/>
      <c r="B19" s="24"/>
      <c r="C19" s="7" t="s">
        <v>46</v>
      </c>
      <c r="D19" s="18" t="s">
        <v>47</v>
      </c>
      <c r="E19" s="7" t="s">
        <v>48</v>
      </c>
      <c r="F19" s="11">
        <v>1</v>
      </c>
      <c r="G19" s="7">
        <v>12</v>
      </c>
      <c r="H19" s="7">
        <v>12</v>
      </c>
      <c r="I19" s="7"/>
    </row>
    <row r="20" spans="1:9" s="6" customFormat="1" ht="43.5" customHeight="1">
      <c r="A20" s="24"/>
      <c r="B20" s="24"/>
      <c r="C20" s="7" t="s">
        <v>49</v>
      </c>
      <c r="D20" s="18" t="s">
        <v>50</v>
      </c>
      <c r="E20" s="7" t="s">
        <v>51</v>
      </c>
      <c r="F20" s="7" t="s">
        <v>59</v>
      </c>
      <c r="G20" s="7">
        <v>10</v>
      </c>
      <c r="H20" s="7">
        <v>10</v>
      </c>
      <c r="I20" s="7"/>
    </row>
    <row r="21" spans="1:9" s="6" customFormat="1" ht="21.75" hidden="1" customHeight="1">
      <c r="A21" s="24"/>
      <c r="B21" s="24" t="s">
        <v>52</v>
      </c>
      <c r="C21" s="24" t="s">
        <v>53</v>
      </c>
      <c r="D21" s="18" t="s">
        <v>54</v>
      </c>
      <c r="E21" s="7" t="s">
        <v>55</v>
      </c>
      <c r="F21" s="7" t="s">
        <v>56</v>
      </c>
      <c r="G21" s="7">
        <v>10</v>
      </c>
      <c r="H21" s="7"/>
      <c r="I21" s="7"/>
    </row>
    <row r="22" spans="1:9" s="6" customFormat="1" ht="79.5" customHeight="1">
      <c r="A22" s="24"/>
      <c r="B22" s="24"/>
      <c r="C22" s="24"/>
      <c r="D22" s="18" t="s">
        <v>57</v>
      </c>
      <c r="E22" s="11">
        <v>1</v>
      </c>
      <c r="F22" s="11">
        <v>1</v>
      </c>
      <c r="G22" s="7">
        <v>40</v>
      </c>
      <c r="H22" s="7">
        <v>35</v>
      </c>
      <c r="I22" s="7" t="s">
        <v>62</v>
      </c>
    </row>
    <row r="23" spans="1:9" s="6" customFormat="1" ht="27.4" customHeight="1">
      <c r="A23" s="24" t="s">
        <v>58</v>
      </c>
      <c r="B23" s="24"/>
      <c r="C23" s="24"/>
      <c r="D23" s="24"/>
      <c r="E23" s="24"/>
      <c r="F23" s="24"/>
      <c r="G23" s="7"/>
      <c r="H23" s="19">
        <f>I8+SUM(H15:H22)</f>
        <v>94.664176192793946</v>
      </c>
      <c r="I23" s="20"/>
    </row>
    <row r="24" spans="1:9" s="12" customFormat="1" ht="14.25">
      <c r="D24" s="13"/>
      <c r="E24" s="13"/>
      <c r="G24" s="14"/>
    </row>
  </sheetData>
  <mergeCells count="26">
    <mergeCell ref="A23:F23"/>
    <mergeCell ref="A10:B10"/>
    <mergeCell ref="A11:B11"/>
    <mergeCell ref="A12:A13"/>
    <mergeCell ref="B12:E12"/>
    <mergeCell ref="F12:I12"/>
    <mergeCell ref="B13:E13"/>
    <mergeCell ref="F13:I13"/>
    <mergeCell ref="A14:A22"/>
    <mergeCell ref="B15:B20"/>
    <mergeCell ref="C15:C17"/>
    <mergeCell ref="B21:B22"/>
    <mergeCell ref="C21:C22"/>
    <mergeCell ref="A9:B9"/>
    <mergeCell ref="A1:I1"/>
    <mergeCell ref="A2:I2"/>
    <mergeCell ref="A4:B4"/>
    <mergeCell ref="C4:I4"/>
    <mergeCell ref="A5:B5"/>
    <mergeCell ref="C5:E5"/>
    <mergeCell ref="G5:I5"/>
    <mergeCell ref="A6:B6"/>
    <mergeCell ref="C6:E6"/>
    <mergeCell ref="G6:I6"/>
    <mergeCell ref="A7:B7"/>
    <mergeCell ref="A8:B8"/>
  </mergeCells>
  <phoneticPr fontId="2" type="noConversion"/>
  <printOptions horizontalCentered="1"/>
  <pageMargins left="0.62992125984251968" right="0.31496062992125984" top="0.35433070866141736" bottom="0.35433070866141736" header="0.31496062992125984" footer="0.31496062992125984"/>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秦晋</dc:creator>
  <cp:lastModifiedBy>admin</cp:lastModifiedBy>
  <cp:lastPrinted>2023-05-07T08:11:30Z</cp:lastPrinted>
  <dcterms:created xsi:type="dcterms:W3CDTF">2023-04-25T06:43:22Z</dcterms:created>
  <dcterms:modified xsi:type="dcterms:W3CDTF">2023-05-07T08:11:54Z</dcterms:modified>
</cp:coreProperties>
</file>