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 tabRatio="927"/>
  </bookViews>
  <sheets>
    <sheet name="12.综合类 " sheetId="41" r:id="rId1"/>
  </sheets>
  <definedNames>
    <definedName name="_xlnm.Print_Area" localSheetId="0">'12.综合类 '!$A$1:$I$24</definedName>
  </definedNames>
  <calcPr calcId="144525"/>
</workbook>
</file>

<file path=xl/sharedStrings.xml><?xml version="1.0" encoding="utf-8"?>
<sst xmlns="http://schemas.openxmlformats.org/spreadsheetml/2006/main" count="79" uniqueCount="63">
  <si>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</si>
  <si>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</si>
  <si>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</si>
  <si>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北京市特色高水平骨干专业群（汽车服务与管理专业群建设）（特高）（滚动）</t>
  </si>
  <si>
    <t>主管部门</t>
  </si>
  <si>
    <t>北京市交通委员会</t>
  </si>
  <si>
    <t>实施单位</t>
  </si>
  <si>
    <t>北京交通运输职业学院</t>
  </si>
  <si>
    <t>项目负责人</t>
  </si>
  <si>
    <t xml:space="preserve">缑庆伟 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</si>
  <si>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</si>
  <si>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</si>
  <si>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</si>
  <si>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</si>
  <si>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</si>
  <si>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</si>
  <si>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</si>
  <si>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</si>
  <si>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</si>
  <si>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</si>
  <si>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</si>
  <si>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</si>
  <si>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</si>
  <si>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</si>
  <si>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</si>
  <si>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</si>
  <si>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</si>
  <si>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服务首都交通行业、汽车售后市场的人才需求，推动京津冀协同发展的需要，响应国家对“一带一路”发展的倡议，汽车服务与管理专业群充分发挥专业群协同建设、集约管理所产生的聚集效应，以立德树人为根本任务，以服务北京市、辐射津冀地区汽车产业的转型升级和学生可持续发展为宗旨，以产教融合发展为主线，以人才培养质量提升为核心，以标准和平台建设为引领，以队伍和资源建设为支撑，聚焦关键领域的改革突破，全面提升专业群建设水平。全面深化产教融合、校企合作，探索以工程师学院为依托的新型现代学徒制育人模式，构建职教闭环，重点推进“多元、多层级、多途径”人才培养模式创新。构建“模块化、层级递进、课证融通”课程体系。打造“结构化”教师教学创新团队。建设“碎片化、移动化、特色化”优质共享教学资源。多元共建共享“生产性、共享型”实践教学基地和智能网联与无人驾驶汽车研发服务协同创新中心，全面将本专业群建设成为引领汽车服务行业人才培养的特色鲜明、国际引领的中国特色高水平专业群。</t>
  </si>
  <si>
    <t>已完成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</si>
  <si>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</si>
  <si>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</si>
  <si>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</si>
  <si>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</si>
  <si>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</si>
  <si>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</si>
  <si>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</si>
  <si>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</si>
  <si>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</si>
  <si>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专业核心课课改教材实施总结报告</t>
  </si>
  <si>
    <t>10册</t>
  </si>
  <si>
    <t>“立德树人”培养案例集</t>
  </si>
  <si>
    <t>30册</t>
  </si>
  <si>
    <t>综合素质学分管理体系制度</t>
  </si>
  <si>
    <t>260册</t>
  </si>
  <si>
    <t>质量指标
（13分）</t>
  </si>
  <si>
    <t>人才培养方案实施评估聘请专家</t>
  </si>
  <si>
    <t>20人</t>
  </si>
  <si>
    <t>课程体系实施评估专家</t>
  </si>
  <si>
    <t>5人</t>
  </si>
  <si>
    <t>专业核心课课改教材实施评估专家会专家</t>
  </si>
  <si>
    <t>时效指标
（12分）</t>
  </si>
  <si>
    <t>项目完成时间：2022年12月</t>
  </si>
  <si>
    <t>成本指标
（10分）</t>
  </si>
  <si>
    <t>项目预算控制数</t>
  </si>
  <si>
    <t>≤77.8718万元</t>
  </si>
  <si>
    <t>61.205万元</t>
  </si>
  <si>
    <t>效益指标（40分）</t>
  </si>
  <si>
    <t>效益指标
（40分）</t>
  </si>
  <si>
    <t>社会效益</t>
  </si>
  <si>
    <t>以立德树人为根本任务，以服务北京市、辐射津冀地区汽车产业的转型升级和学生可持续发展为宗旨，以产教融合发展为主线，以人才培养质量提升为核心，以标准和平台建设为引领，以队伍和资源建设为支撑，聚焦关键领域的改革突破，全面提升专业群建设水平。</t>
  </si>
  <si>
    <t>得到提升</t>
  </si>
  <si>
    <t>支撑证据不足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</si>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</sst>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宋体"/>
      <charset val="134"/>
      <scheme val="minor"/>
    </font>
    <font>
      <sz val="10.5"/>
      <name val="宋体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43" fontId="23" fillId="0" borderId="0" applyFont="false" applyFill="false" applyBorder="false" applyAlignment="false" applyProtection="false">
      <alignment vertical="center"/>
    </xf>
    <xf numFmtId="0" fontId="15" fillId="0" borderId="0"/>
    <xf numFmtId="0" fontId="23" fillId="0" borderId="0"/>
    <xf numFmtId="0" fontId="15" fillId="0" borderId="0"/>
    <xf numFmtId="0" fontId="15" fillId="0" borderId="0">
      <alignment vertical="center"/>
    </xf>
    <xf numFmtId="0" fontId="17" fillId="0" borderId="0"/>
    <xf numFmtId="0" fontId="9" fillId="27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0"/>
    <xf numFmtId="0" fontId="10" fillId="29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3" fillId="0" borderId="0">
      <alignment vertical="center"/>
    </xf>
    <xf numFmtId="0" fontId="10" fillId="21" borderId="0" applyNumberFormat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4" fillId="25" borderId="9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0" fillId="0" borderId="0"/>
    <xf numFmtId="0" fontId="17" fillId="0" borderId="0"/>
    <xf numFmtId="0" fontId="10" fillId="12" borderId="0" applyNumberFormat="false" applyBorder="false" applyAlignment="false" applyProtection="false">
      <alignment vertical="center"/>
    </xf>
    <xf numFmtId="0" fontId="19" fillId="11" borderId="9" applyNumberFormat="false" applyAlignment="false" applyProtection="false">
      <alignment vertical="center"/>
    </xf>
    <xf numFmtId="0" fontId="29" fillId="25" borderId="14" applyNumberFormat="false" applyAlignment="false" applyProtection="false">
      <alignment vertical="center"/>
    </xf>
    <xf numFmtId="0" fontId="18" fillId="10" borderId="8" applyNumberFormat="false" applyAlignment="false" applyProtection="false">
      <alignment vertical="center"/>
    </xf>
    <xf numFmtId="0" fontId="7" fillId="0" borderId="0"/>
    <xf numFmtId="0" fontId="17" fillId="0" borderId="0"/>
    <xf numFmtId="0" fontId="16" fillId="0" borderId="7" applyNumberFormat="false" applyFill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0" fillId="9" borderId="0" applyNumberFormat="false" applyBorder="false" applyAlignment="false" applyProtection="false">
      <alignment vertical="center"/>
    </xf>
    <xf numFmtId="0" fontId="0" fillId="23" borderId="12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6" fillId="2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7" fillId="0" borderId="0"/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Fill="true" applyAlignment="true"/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vertical="center" wrapText="true"/>
    </xf>
    <xf numFmtId="0" fontId="0" fillId="0" borderId="2" xfId="0" applyBorder="true" applyAlignment="true">
      <alignment vertical="center" wrapText="true"/>
    </xf>
    <xf numFmtId="0" fontId="4" fillId="0" borderId="3" xfId="0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left" vertical="center" wrapText="true"/>
    </xf>
    <xf numFmtId="0" fontId="5" fillId="0" borderId="2" xfId="0" applyFont="true" applyBorder="true" applyAlignment="true">
      <alignment vertical="center" wrapText="true"/>
    </xf>
    <xf numFmtId="0" fontId="6" fillId="0" borderId="2" xfId="0" applyFont="true" applyBorder="true" applyAlignment="true">
      <alignment vertical="center"/>
    </xf>
    <xf numFmtId="0" fontId="6" fillId="0" borderId="2" xfId="0" applyFont="true" applyBorder="true" applyAlignment="true">
      <alignment vertical="center" wrapText="true"/>
    </xf>
    <xf numFmtId="0" fontId="4" fillId="0" borderId="5" xfId="0" applyFont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10" fontId="4" fillId="0" borderId="2" xfId="0" applyNumberFormat="true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176" fontId="7" fillId="0" borderId="2" xfId="0" applyNumberFormat="true" applyFont="true" applyBorder="true" applyAlignment="true">
      <alignment horizontal="center" vertical="center" wrapText="true"/>
    </xf>
    <xf numFmtId="176" fontId="4" fillId="0" borderId="2" xfId="0" applyNumberFormat="true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view="pageBreakPreview" zoomScaleNormal="90" zoomScaleSheetLayoutView="100" workbookViewId="0">
      <selection activeCell="B13" sqref="B13:E13"/>
    </sheetView>
  </sheetViews>
  <sheetFormatPr defaultColWidth="9" defaultRowHeight="13.5"/>
  <cols>
    <col min="1" max="1" width="4.09166666666667" customWidth="true"/>
    <col min="2" max="2" width="8.90833333333333" customWidth="true"/>
    <col min="3" max="3" width="18.9083333333333" customWidth="true"/>
    <col min="4" max="4" width="20.2666666666667" style="5" customWidth="true"/>
    <col min="5" max="5" width="19.6333333333333" style="5" customWidth="true"/>
    <col min="6" max="6" width="12.6333333333333" customWidth="true"/>
    <col min="7" max="7" width="11" style="6" customWidth="true"/>
    <col min="8" max="8" width="15.9083333333333" customWidth="true"/>
    <col min="9" max="9" width="24.725" customWidth="true"/>
  </cols>
  <sheetData>
    <row r="1" s="1" customFormat="true" ht="22.5" customHeight="true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s="2" customFormat="true" ht="18.75" customHeight="true" spans="1:9">
      <c r="A2" s="8" t="s">
        <v>1</v>
      </c>
      <c r="B2" s="8"/>
      <c r="C2" s="8"/>
      <c r="D2" s="8"/>
      <c r="E2" s="8"/>
      <c r="F2" s="8"/>
      <c r="G2" s="8"/>
      <c r="H2" s="8"/>
      <c r="I2" s="8"/>
    </row>
    <row r="3" s="2" customFormat="true" ht="11.25" customHeight="true" spans="1:7">
      <c r="A3" s="9"/>
      <c r="B3" s="9"/>
      <c r="C3" s="9"/>
      <c r="D3" s="10"/>
      <c r="E3" s="10"/>
      <c r="F3" s="9"/>
      <c r="G3" s="22"/>
    </row>
    <row r="4" s="3" customFormat="true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3" customFormat="true" spans="1:9">
      <c r="A5" s="11" t="s">
        <v>4</v>
      </c>
      <c r="B5" s="11"/>
      <c r="C5" s="11" t="s">
        <v>5</v>
      </c>
      <c r="D5" s="11"/>
      <c r="E5" s="11"/>
      <c r="F5" s="13" t="s">
        <v>6</v>
      </c>
      <c r="G5" s="11" t="s">
        <v>7</v>
      </c>
      <c r="H5" s="11"/>
      <c r="I5" s="11"/>
    </row>
    <row r="6" s="4" customFormat="true" spans="1:9">
      <c r="A6" s="12" t="s">
        <v>8</v>
      </c>
      <c r="B6" s="12"/>
      <c r="C6" s="12" t="s">
        <v>9</v>
      </c>
      <c r="D6" s="12"/>
      <c r="E6" s="12"/>
      <c r="F6" s="23" t="s">
        <v>10</v>
      </c>
      <c r="G6" s="12">
        <v>13661255952</v>
      </c>
      <c r="H6" s="12"/>
      <c r="I6" s="12"/>
    </row>
    <row r="7" s="3" customFormat="true" spans="1:9">
      <c r="A7" s="11" t="s">
        <v>11</v>
      </c>
      <c r="B7" s="11"/>
      <c r="C7" s="13"/>
      <c r="D7" s="11" t="s">
        <v>12</v>
      </c>
      <c r="E7" s="13" t="s">
        <v>13</v>
      </c>
      <c r="F7" s="13" t="s">
        <v>14</v>
      </c>
      <c r="G7" s="13" t="s">
        <v>15</v>
      </c>
      <c r="H7" s="13" t="s">
        <v>16</v>
      </c>
      <c r="I7" s="11" t="s">
        <v>17</v>
      </c>
    </row>
    <row r="8" s="3" customFormat="true" customHeight="true" spans="1:9">
      <c r="A8" s="11" t="s">
        <v>18</v>
      </c>
      <c r="B8" s="11"/>
      <c r="C8" s="14" t="s">
        <v>19</v>
      </c>
      <c r="D8" s="11">
        <v>77.8718</v>
      </c>
      <c r="E8" s="24">
        <v>77.8718</v>
      </c>
      <c r="F8" s="13">
        <v>61.205</v>
      </c>
      <c r="G8" s="13">
        <v>10</v>
      </c>
      <c r="H8" s="25">
        <f>+F8/E8</f>
        <v>0.78597130154947</v>
      </c>
      <c r="I8" s="30">
        <f>G8*H8</f>
        <v>7.8597130154947</v>
      </c>
    </row>
    <row r="9" s="3" customFormat="true" customHeight="true" spans="1:9">
      <c r="A9" s="15"/>
      <c r="B9" s="15"/>
      <c r="C9" s="14" t="s">
        <v>20</v>
      </c>
      <c r="D9" s="11">
        <v>77.8718</v>
      </c>
      <c r="E9" s="24">
        <v>77.8718</v>
      </c>
      <c r="F9" s="13"/>
      <c r="G9" s="13" t="s">
        <v>21</v>
      </c>
      <c r="H9" s="11"/>
      <c r="I9" s="11" t="s">
        <v>21</v>
      </c>
    </row>
    <row r="10" s="3" customFormat="true" customHeight="true" spans="1:9">
      <c r="A10" s="15"/>
      <c r="B10" s="15"/>
      <c r="C10" s="14" t="s">
        <v>22</v>
      </c>
      <c r="D10" s="11"/>
      <c r="E10" s="11"/>
      <c r="F10" s="13"/>
      <c r="G10" s="13" t="s">
        <v>21</v>
      </c>
      <c r="H10" s="11"/>
      <c r="I10" s="11" t="s">
        <v>21</v>
      </c>
    </row>
    <row r="11" s="3" customFormat="true" spans="1:9">
      <c r="A11" s="15"/>
      <c r="B11" s="15"/>
      <c r="C11" s="14" t="s">
        <v>23</v>
      </c>
      <c r="D11" s="11"/>
      <c r="E11" s="11"/>
      <c r="F11" s="13"/>
      <c r="G11" s="13" t="s">
        <v>21</v>
      </c>
      <c r="H11" s="11"/>
      <c r="I11" s="11" t="s">
        <v>21</v>
      </c>
    </row>
    <row r="12" s="3" customFormat="true" ht="18" customHeight="true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3" customFormat="true" ht="209" customHeight="true" spans="1:9">
      <c r="A13" s="11"/>
      <c r="B13" s="16" t="s">
        <v>27</v>
      </c>
      <c r="C13" s="17"/>
      <c r="D13" s="17"/>
      <c r="E13" s="26"/>
      <c r="F13" s="13" t="s">
        <v>28</v>
      </c>
      <c r="G13" s="27"/>
      <c r="H13" s="27"/>
      <c r="I13" s="24"/>
    </row>
    <row r="14" s="3" customFormat="true" customHeight="true" spans="1:9">
      <c r="A14" s="11" t="s">
        <v>29</v>
      </c>
      <c r="B14" s="11" t="s">
        <v>30</v>
      </c>
      <c r="C14" s="11" t="s">
        <v>31</v>
      </c>
      <c r="D14" s="13" t="s">
        <v>32</v>
      </c>
      <c r="E14" s="11" t="s">
        <v>33</v>
      </c>
      <c r="F14" s="11" t="s">
        <v>34</v>
      </c>
      <c r="G14" s="13" t="s">
        <v>15</v>
      </c>
      <c r="H14" s="13" t="s">
        <v>17</v>
      </c>
      <c r="I14" s="11" t="s">
        <v>35</v>
      </c>
    </row>
    <row r="15" s="3" customFormat="true" ht="28" customHeight="true" spans="1:9">
      <c r="A15" s="11"/>
      <c r="B15" s="11" t="s">
        <v>36</v>
      </c>
      <c r="C15" s="11" t="s">
        <v>37</v>
      </c>
      <c r="D15" s="18" t="s">
        <v>38</v>
      </c>
      <c r="E15" s="28" t="s">
        <v>39</v>
      </c>
      <c r="F15" s="28" t="s">
        <v>39</v>
      </c>
      <c r="G15" s="24">
        <v>5</v>
      </c>
      <c r="H15" s="24">
        <v>5</v>
      </c>
      <c r="I15" s="11"/>
    </row>
    <row r="16" s="3" customFormat="true" spans="1:9">
      <c r="A16" s="11"/>
      <c r="B16" s="11"/>
      <c r="C16" s="11"/>
      <c r="D16" s="18" t="s">
        <v>40</v>
      </c>
      <c r="E16" s="28" t="s">
        <v>41</v>
      </c>
      <c r="F16" s="28" t="s">
        <v>41</v>
      </c>
      <c r="G16" s="24">
        <v>5</v>
      </c>
      <c r="H16" s="24">
        <v>5</v>
      </c>
      <c r="I16" s="11"/>
    </row>
    <row r="17" s="3" customFormat="true" ht="25.5" spans="1:9">
      <c r="A17" s="11"/>
      <c r="B17" s="11"/>
      <c r="C17" s="11"/>
      <c r="D17" s="18" t="s">
        <v>42</v>
      </c>
      <c r="E17" s="28" t="s">
        <v>43</v>
      </c>
      <c r="F17" s="28" t="s">
        <v>43</v>
      </c>
      <c r="G17" s="24">
        <v>5</v>
      </c>
      <c r="H17" s="24">
        <v>5</v>
      </c>
      <c r="I17" s="24"/>
    </row>
    <row r="18" s="3" customFormat="true" ht="29.5" customHeight="true" spans="1:9">
      <c r="A18" s="11"/>
      <c r="B18" s="11"/>
      <c r="C18" s="11" t="s">
        <v>44</v>
      </c>
      <c r="D18" s="18" t="s">
        <v>45</v>
      </c>
      <c r="E18" s="28" t="s">
        <v>46</v>
      </c>
      <c r="F18" s="28" t="s">
        <v>46</v>
      </c>
      <c r="G18" s="24">
        <v>4</v>
      </c>
      <c r="H18" s="24">
        <v>4</v>
      </c>
      <c r="I18" s="11"/>
    </row>
    <row r="19" s="3" customFormat="true" spans="1:9">
      <c r="A19" s="11"/>
      <c r="B19" s="11"/>
      <c r="C19" s="11"/>
      <c r="D19" s="19" t="s">
        <v>47</v>
      </c>
      <c r="E19" s="28" t="s">
        <v>48</v>
      </c>
      <c r="F19" s="28" t="s">
        <v>48</v>
      </c>
      <c r="G19" s="24">
        <v>4</v>
      </c>
      <c r="H19" s="24">
        <v>4</v>
      </c>
      <c r="I19" s="11"/>
    </row>
    <row r="20" s="3" customFormat="true" ht="25.5" spans="1:9">
      <c r="A20" s="11"/>
      <c r="B20" s="11"/>
      <c r="C20" s="11"/>
      <c r="D20" s="20" t="s">
        <v>49</v>
      </c>
      <c r="E20" s="28" t="s">
        <v>48</v>
      </c>
      <c r="F20" s="28" t="s">
        <v>48</v>
      </c>
      <c r="G20" s="24">
        <v>5</v>
      </c>
      <c r="H20" s="24">
        <v>5</v>
      </c>
      <c r="I20" s="11"/>
    </row>
    <row r="21" s="3" customFormat="true" ht="38.25" spans="1:9">
      <c r="A21" s="11"/>
      <c r="B21" s="11"/>
      <c r="C21" s="11" t="s">
        <v>50</v>
      </c>
      <c r="D21" s="18" t="s">
        <v>51</v>
      </c>
      <c r="E21" s="18" t="s">
        <v>51</v>
      </c>
      <c r="F21" s="18" t="s">
        <v>51</v>
      </c>
      <c r="G21" s="24">
        <v>12</v>
      </c>
      <c r="H21" s="24">
        <v>12</v>
      </c>
      <c r="I21" s="11"/>
    </row>
    <row r="22" s="3" customFormat="true" ht="25.5" spans="1:9">
      <c r="A22" s="11"/>
      <c r="B22" s="11"/>
      <c r="C22" s="21" t="s">
        <v>52</v>
      </c>
      <c r="D22" s="18" t="s">
        <v>53</v>
      </c>
      <c r="E22" s="28" t="s">
        <v>54</v>
      </c>
      <c r="F22" s="28" t="s">
        <v>55</v>
      </c>
      <c r="G22" s="24">
        <v>10</v>
      </c>
      <c r="H22" s="24">
        <v>10</v>
      </c>
      <c r="I22" s="11"/>
    </row>
    <row r="23" s="3" customFormat="true" ht="153" spans="1:9">
      <c r="A23" s="11"/>
      <c r="B23" s="11" t="s">
        <v>56</v>
      </c>
      <c r="C23" s="11" t="s">
        <v>57</v>
      </c>
      <c r="D23" s="17" t="s">
        <v>58</v>
      </c>
      <c r="E23" s="11" t="s">
        <v>59</v>
      </c>
      <c r="F23" s="11" t="s">
        <v>60</v>
      </c>
      <c r="G23" s="24">
        <v>40</v>
      </c>
      <c r="H23" s="24">
        <v>35</v>
      </c>
      <c r="I23" s="11" t="s">
        <v>61</v>
      </c>
    </row>
    <row r="24" s="3" customFormat="true" ht="14.25" spans="1:9">
      <c r="A24" s="11" t="s">
        <v>62</v>
      </c>
      <c r="B24" s="11"/>
      <c r="C24" s="11"/>
      <c r="D24" s="11"/>
      <c r="E24" s="11"/>
      <c r="F24" s="11"/>
      <c r="G24" s="24"/>
      <c r="H24" s="29">
        <f>I8+SUM(H15:H23)</f>
        <v>92.8597130154947</v>
      </c>
      <c r="I24" s="31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2"/>
    <mergeCell ref="C15:C17"/>
    <mergeCell ref="C18:C20"/>
  </mergeCells>
  <printOptions horizontalCentered="true"/>
  <pageMargins left="0.62992125984252" right="0.31496062992126" top="0.354330708661417" bottom="0.354330708661417" header="0.31496062992126" footer="0.31496062992126"/>
  <pageSetup paperSize="9" scale="70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王贺</cp:lastModifiedBy>
  <dcterms:created xsi:type="dcterms:W3CDTF">2018-03-28T14:56:00Z</dcterms:created>
  <cp:lastPrinted>2023-05-07T12:24:00Z</cp:lastPrinted>
  <dcterms:modified xsi:type="dcterms:W3CDTF">2026-02-09T11:13:11Z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