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13706\Desktop\"/>
    </mc:Choice>
  </mc:AlternateContent>
  <xr:revisionPtr revIDLastSave="0" documentId="13_ncr:1_{BE0A8893-6788-4E5F-8397-35CB0A16DF34}" xr6:coauthVersionLast="47" xr6:coauthVersionMax="47" xr10:uidLastSave="{00000000-0000-0000-0000-000000000000}"/>
  <bookViews>
    <workbookView xWindow="-93" yWindow="-93" windowWidth="19386" windowHeight="11466" xr2:uid="{00000000-000D-0000-FFFF-FFFF00000000}"/>
  </bookViews>
  <sheets>
    <sheet name="3.研究类" sheetId="2" r:id="rId1"/>
    <sheet name="Sheet1" sheetId="1" r:id="rId2"/>
  </sheets>
  <definedNames>
    <definedName name="_xlnm.Print_Area" localSheetId="0">'3.研究类'!$A$1:$I$23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2" l="1"/>
  <c r="I9" i="2" s="1"/>
  <c r="H23" i="2" s="1"/>
</calcChain>
</file>

<file path=xl/sharedStrings.xml><?xml version="1.0" encoding="utf-8"?>
<sst xmlns="http://schemas.openxmlformats.org/spreadsheetml/2006/main" count="73" uniqueCount="59">
  <si>
    <r>
      <rPr>
        <b/>
        <sz val="18"/>
        <color indexed="8"/>
        <rFont val="宋体"/>
        <family val="3"/>
        <charset val="134"/>
      </rPr>
      <t>项目支出绩效自评表</t>
    </r>
    <r>
      <rPr>
        <sz val="18"/>
        <color indexed="8"/>
        <rFont val="宋体"/>
        <family val="3"/>
        <charset val="134"/>
      </rPr>
      <t xml:space="preserve"> </t>
    </r>
  </si>
  <si>
    <t>（2022年度）</t>
    <phoneticPr fontId="3"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</si>
  <si>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</si>
  <si>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</si>
  <si>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</si>
  <si>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</si>
  <si>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</si>
  <si>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</si>
  <si>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</si>
  <si>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</si>
  <si>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</si>
  <si>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</si>
  <si>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</si>
  <si>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</si>
  <si>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</si>
  <si>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</si>
  <si>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</si>
  <si>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</si>
  <si>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</si>
  <si>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</si>
  <si>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</si>
  <si>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</si>
  <si>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</si>
  <si>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</si>
  <si>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</si>
  <si>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</si>
  <si>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</si>
  <si>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</si>
  <si>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</si>
  <si>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</si>
  <si>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3" type="noConversion"/>
  </si>
  <si>
    <t>数量指标
（15分）</t>
    <phoneticPr fontId="3" type="noConversion"/>
  </si>
  <si>
    <t>质量指标
（13分）</t>
    <phoneticPr fontId="3" type="noConversion"/>
  </si>
  <si>
    <t>时效指标
（12分）</t>
    <phoneticPr fontId="3" type="noConversion"/>
  </si>
  <si>
    <t>成本指标
（10分）</t>
    <phoneticPr fontId="3" type="noConversion"/>
  </si>
  <si>
    <t>项目预算控制数</t>
  </si>
  <si>
    <t>效益指标（40分）</t>
    <phoneticPr fontId="3" type="noConversion"/>
  </si>
  <si>
    <t>总分</t>
  </si>
  <si>
    <t>市级统筹涉疫风险人员转运保障</t>
    <phoneticPr fontId="3" type="noConversion"/>
  </si>
  <si>
    <t>刘嵩</t>
    <phoneticPr fontId="3" type="noConversion"/>
  </si>
  <si>
    <t>北京市交通委员会</t>
    <phoneticPr fontId="3" type="noConversion"/>
  </si>
  <si>
    <t xml:space="preserve">市级统筹涉疫风险人员转运车队按需保障各区涉疫风险人员大批量集中转运,车队实施封闭管理，人员集中住宿，车辆集中停放。保障经费项目包括车辆运费、驾驶员和调度员费用、停车费和高速通行费、车辆改装费（加装驾驶舱物理隔离装置）、住宿费、餐饮费、移出期费用。项目实施后，一方面及时高效完成涉疫风险人员转运任务，按需统筹调度车辆保障各区转运需求，提高车辆使用效率，降低封闭管理车辆空置率；另一方面严格落实涉疫风险人员转运力量自身防疫措施，防止疫情通过转运车辆、驾驶员途径传播。	</t>
    <phoneticPr fontId="3" type="noConversion"/>
  </si>
  <si>
    <t>保障次数</t>
  </si>
  <si>
    <t>车辆性能指标</t>
  </si>
  <si>
    <t>安全标准</t>
  </si>
  <si>
    <t>检验有效期内</t>
  </si>
  <si>
    <t>保障任务无事故，防止疫情通过转运车辆、驾驶员途径传播</t>
  </si>
  <si>
    <t>项目实施进度</t>
  </si>
  <si>
    <t>资金支付进度</t>
  </si>
  <si>
    <t>2022年5月至7月，按照各区涉疫风险人员转运牵头部门要求，完成保障任务</t>
  </si>
  <si>
    <t>根据项目实际实施进度进行支付，资金到位后3个月内完成全部资金支付工作</t>
  </si>
  <si>
    <t>2107.8054万元</t>
    <phoneticPr fontId="3" type="noConversion"/>
  </si>
  <si>
    <t>按照各区涉疫风险人员转运牵头部门要求时间节点完成好交通运输服务保障工作</t>
  </si>
  <si>
    <t>社会效益</t>
    <phoneticPr fontId="3" type="noConversion"/>
  </si>
  <si>
    <t>7592次</t>
  </si>
  <si>
    <t>1627.766188万元</t>
    <phoneticPr fontId="3" type="noConversion"/>
  </si>
  <si>
    <t>支撑依据不充分</t>
    <phoneticPr fontId="3" type="noConversion"/>
  </si>
  <si>
    <r>
      <t>7592</t>
    </r>
    <r>
      <rPr>
        <sz val="10.5"/>
        <color rgb="FF000000"/>
        <rFont val="仿宋_GB2312"/>
        <family val="3"/>
        <charset val="134"/>
      </rPr>
      <t>次</t>
    </r>
    <phoneticPr fontId="3" type="noConversion"/>
  </si>
  <si>
    <r>
      <t>效益指标
（</t>
    </r>
    <r>
      <rPr>
        <sz val="10.5"/>
        <color rgb="FF000000"/>
        <rFont val="仿宋_GB2312"/>
        <family val="3"/>
        <charset val="134"/>
      </rPr>
      <t>4</t>
    </r>
    <r>
      <rPr>
        <sz val="10.5"/>
        <color indexed="8"/>
        <rFont val="仿宋_GB2312"/>
        <family val="3"/>
        <charset val="134"/>
      </rPr>
      <t>0分）</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</si>
</sst>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font>
      <sz val="11"/>
      <color theme="1"/>
      <name val="等线"/>
      <family val="2"/>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0.5"/>
      <color indexed="8"/>
      <name val="仿宋_GB2312"/>
      <family val="3"/>
      <charset val="134"/>
    </font>
    <font>
      <sz val="12"/>
      <color theme="1"/>
      <name val="等线"/>
      <family val="3"/>
      <charset val="134"/>
      <scheme val="minor"/>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 fillId="0" borderId="0">
      <alignment vertical="center"/>
    </xf>
  </cellStyleXfs>
  <cellXfs count="33">
    <xf numFmtId="0" fontId="0" fillId="0" borderId="0" xfId="0"/>
    <xf numFmtId="0" fontId="1" fillId="0" borderId="0" xfId="1">
      <alignment vertical="center"/>
    </xf>
    <xf numFmtId="0" fontId="6" fillId="0" borderId="0" xfId="1" applyFont="1">
      <alignment vertical="center"/>
    </xf>
    <xf numFmtId="0" fontId="7" fillId="0" borderId="0" xfId="1" applyFont="1">
      <alignment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176" fontId="7" fillId="0" borderId="1" xfId="1" applyNumberFormat="1" applyFont="1" applyBorder="1" applyAlignment="1">
      <alignment horizontal="center" vertical="center" wrapText="1"/>
    </xf>
    <xf numFmtId="0" fontId="8" fillId="0" borderId="2" xfId="1" applyFont="1" applyBorder="1" applyAlignment="1">
      <alignment horizontal="center" vertical="center" wrapText="1"/>
    </xf>
    <xf numFmtId="0" fontId="1" fillId="0" borderId="0" xfId="1" applyAlignment="1"/>
    <xf numFmtId="0" fontId="8" fillId="0" borderId="3" xfId="1" applyFont="1" applyBorder="1" applyAlignment="1">
      <alignment horizontal="center" vertical="center" wrapText="1"/>
    </xf>
    <xf numFmtId="0" fontId="8" fillId="0" borderId="3" xfId="1" applyFont="1" applyBorder="1" applyAlignment="1">
      <alignment vertical="center" wrapText="1"/>
    </xf>
    <xf numFmtId="10" fontId="8" fillId="0" borderId="2" xfId="1" applyNumberFormat="1" applyFont="1" applyBorder="1" applyAlignment="1">
      <alignment horizontal="center" vertical="center" wrapText="1"/>
    </xf>
    <xf numFmtId="176" fontId="8" fillId="0" borderId="2" xfId="1" applyNumberFormat="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left" vertical="center" wrapText="1"/>
    </xf>
    <xf numFmtId="0" fontId="9" fillId="0" borderId="0" xfId="1" applyFont="1">
      <alignment vertical="center"/>
    </xf>
    <xf numFmtId="0" fontId="9" fillId="0" borderId="0" xfId="1" applyFont="1" applyAlignment="1">
      <alignment horizontal="center" vertical="center"/>
    </xf>
    <xf numFmtId="176" fontId="9" fillId="0" borderId="0" xfId="1" applyNumberFormat="1" applyFont="1" applyAlignment="1">
      <alignment horizontal="center" vertical="center" wrapText="1"/>
    </xf>
    <xf numFmtId="0" fontId="1" fillId="0" borderId="0" xfId="1" applyAlignment="1">
      <alignment horizontal="center" vertical="center"/>
    </xf>
    <xf numFmtId="176" fontId="1" fillId="0" borderId="0" xfId="1" applyNumberFormat="1" applyAlignment="1">
      <alignment horizontal="center" vertical="center" wrapText="1"/>
    </xf>
    <xf numFmtId="0" fontId="8" fillId="0" borderId="6" xfId="1" applyFont="1" applyBorder="1" applyAlignment="1">
      <alignment horizontal="center" vertical="center" wrapText="1"/>
    </xf>
    <xf numFmtId="0" fontId="2" fillId="0" borderId="0" xfId="1" applyFont="1" applyAlignment="1">
      <alignment horizontal="left" vertical="center"/>
    </xf>
    <xf numFmtId="0" fontId="4" fillId="0" borderId="0" xfId="1" applyFont="1" applyAlignment="1">
      <alignment horizontal="center" vertical="center" wrapText="1"/>
    </xf>
    <xf numFmtId="0" fontId="7" fillId="0" borderId="0" xfId="1" applyFont="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left" vertical="center" wrapText="1"/>
    </xf>
    <xf numFmtId="0" fontId="8" fillId="0" borderId="5" xfId="1" applyFont="1" applyBorder="1" applyAlignment="1">
      <alignment horizontal="left" vertical="center" wrapText="1"/>
    </xf>
    <xf numFmtId="0" fontId="8" fillId="0" borderId="4" xfId="1" applyFont="1" applyBorder="1" applyAlignment="1">
      <alignment horizontal="left"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10" fillId="0" borderId="2" xfId="1" applyFont="1" applyBorder="1" applyAlignment="1">
      <alignment horizontal="center" vertical="center" wrapText="1"/>
    </xf>
    <xf numFmtId="0" fontId="11" fillId="0" borderId="2" xfId="1" applyFont="1" applyBorder="1" applyAlignment="1">
      <alignment vertical="center" wrapText="1"/>
    </xf>
    <xf numFmtId="176" fontId="11" fillId="0" borderId="2" xfId="1" applyNumberFormat="1" applyFont="1" applyBorder="1" applyAlignment="1">
      <alignment horizontal="center" vertical="center" wrapText="1"/>
    </xf>
  </cellXfs>
  <cellStyles count="2">
    <cellStyle name="常规" xfId="0" builtinId="0"/>
    <cellStyle name="常规 2" xfId="1" xr:uid="{A1ADBA91-5FA6-4B3A-9FDA-B119BE0E6F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3765-F871-47EF-A1E4-0CB29FE65824}">
  <sheetPr>
    <pageSetUpPr fitToPage="1"/>
  </sheetPr>
  <dimension ref="A1:I24"/>
  <sheetViews>
    <sheetView tabSelected="1" zoomScale="90" zoomScaleNormal="90" workbookViewId="0">
      <selection activeCell="D9" sqref="D9"/>
    </sheetView>
  </sheetViews>
  <sheetFormatPr defaultColWidth="9" defaultRowHeight="14"/>
  <cols>
    <col min="1" max="1" width="4.1171875" style="1" customWidth="1"/>
    <col min="2" max="2" width="8.87890625" style="1" customWidth="1"/>
    <col min="3" max="3" width="18.87890625" style="1" customWidth="1"/>
    <col min="4" max="4" width="13.46875" style="18" customWidth="1"/>
    <col min="5" max="5" width="19.3515625" style="18" customWidth="1"/>
    <col min="6" max="6" width="19.3515625" style="1" customWidth="1"/>
    <col min="7" max="7" width="8.46875" style="19" customWidth="1"/>
    <col min="8" max="8" width="7.9375" style="1" customWidth="1"/>
    <col min="9" max="9" width="13.05859375" style="1" customWidth="1"/>
    <col min="10" max="16384" width="9" style="1"/>
  </cols>
  <sheetData>
    <row r="1" spans="1:9" ht="20">
      <c r="A1" s="21"/>
      <c r="B1" s="21"/>
      <c r="C1" s="21"/>
      <c r="D1" s="21"/>
      <c r="E1" s="21"/>
      <c r="F1" s="21"/>
      <c r="G1" s="21"/>
    </row>
    <row r="2" spans="1:9" s="2" customFormat="1" ht="22.5" customHeight="1">
      <c r="A2" s="22" t="s">
        <v>0</v>
      </c>
      <c r="B2" s="22"/>
      <c r="C2" s="22"/>
      <c r="D2" s="22"/>
      <c r="E2" s="22"/>
      <c r="F2" s="22"/>
      <c r="G2" s="22"/>
      <c r="H2" s="22"/>
      <c r="I2" s="22"/>
    </row>
    <row r="3" spans="1:9" s="3" customFormat="1" ht="18.75" customHeight="1">
      <c r="A3" s="23" t="s">
        <v>1</v>
      </c>
      <c r="B3" s="23"/>
      <c r="C3" s="23"/>
      <c r="D3" s="23"/>
      <c r="E3" s="23"/>
      <c r="F3" s="23"/>
      <c r="G3" s="23"/>
      <c r="H3" s="23"/>
      <c r="I3" s="23"/>
    </row>
    <row r="4" spans="1:9" s="3" customFormat="1" ht="11.25" customHeight="1">
      <c r="A4" s="4"/>
      <c r="B4" s="4"/>
      <c r="C4" s="4"/>
      <c r="D4" s="5"/>
      <c r="E4" s="5"/>
      <c r="F4" s="4"/>
      <c r="G4" s="6"/>
    </row>
    <row r="5" spans="1:9" s="8" customFormat="1">
      <c r="A5" s="24" t="s">
        <v>2</v>
      </c>
      <c r="B5" s="24"/>
      <c r="C5" s="24" t="s">
        <v>38</v>
      </c>
      <c r="D5" s="24"/>
      <c r="E5" s="24"/>
      <c r="F5" s="24"/>
      <c r="G5" s="24"/>
      <c r="H5" s="24"/>
      <c r="I5" s="24"/>
    </row>
    <row r="6" spans="1:9" s="8" customFormat="1">
      <c r="A6" s="24" t="s">
        <v>3</v>
      </c>
      <c r="B6" s="24"/>
      <c r="C6" s="24" t="s">
        <v>40</v>
      </c>
      <c r="D6" s="24"/>
      <c r="E6" s="24"/>
      <c r="F6" s="9" t="s">
        <v>4</v>
      </c>
      <c r="G6" s="24" t="s">
        <v>40</v>
      </c>
      <c r="H6" s="24"/>
      <c r="I6" s="24"/>
    </row>
    <row r="7" spans="1:9" s="8" customFormat="1">
      <c r="A7" s="24" t="s">
        <v>5</v>
      </c>
      <c r="B7" s="24"/>
      <c r="C7" s="24" t="s">
        <v>39</v>
      </c>
      <c r="D7" s="24"/>
      <c r="E7" s="24"/>
      <c r="F7" s="9" t="s">
        <v>6</v>
      </c>
      <c r="G7" s="24">
        <v>57070528</v>
      </c>
      <c r="H7" s="24"/>
      <c r="I7" s="24"/>
    </row>
    <row r="8" spans="1:9" s="8" customFormat="1">
      <c r="A8" s="24" t="s">
        <v>7</v>
      </c>
      <c r="B8" s="24"/>
      <c r="C8" s="9"/>
      <c r="D8" s="7" t="s">
        <v>8</v>
      </c>
      <c r="E8" s="9" t="s">
        <v>9</v>
      </c>
      <c r="F8" s="9" t="s">
        <v>10</v>
      </c>
      <c r="G8" s="9" t="s">
        <v>11</v>
      </c>
      <c r="H8" s="9" t="s">
        <v>12</v>
      </c>
      <c r="I8" s="7" t="s">
        <v>13</v>
      </c>
    </row>
    <row r="9" spans="1:9" s="8" customFormat="1" ht="13.5" customHeight="1">
      <c r="A9" s="24" t="s">
        <v>14</v>
      </c>
      <c r="B9" s="24"/>
      <c r="C9" s="10" t="s">
        <v>15</v>
      </c>
      <c r="D9" s="7">
        <v>2107.8054000000002</v>
      </c>
      <c r="E9" s="13">
        <v>1627.7661880000001</v>
      </c>
      <c r="F9" s="9">
        <v>1627.7661880000001</v>
      </c>
      <c r="G9" s="9">
        <v>10</v>
      </c>
      <c r="H9" s="11">
        <f>+F9/E9</f>
        <v>1</v>
      </c>
      <c r="I9" s="12">
        <f>G9*H9</f>
        <v>10</v>
      </c>
    </row>
    <row r="10" spans="1:9" s="8" customFormat="1" ht="13.5" customHeight="1">
      <c r="A10" s="31"/>
      <c r="B10" s="31"/>
      <c r="C10" s="10" t="s">
        <v>16</v>
      </c>
      <c r="D10" s="7">
        <v>2107.8054000000002</v>
      </c>
      <c r="E10" s="13">
        <v>1627.7661880000001</v>
      </c>
      <c r="F10" s="9">
        <v>1627.7661880000001</v>
      </c>
      <c r="G10" s="9" t="s">
        <v>17</v>
      </c>
      <c r="H10" s="7"/>
      <c r="I10" s="7" t="s">
        <v>17</v>
      </c>
    </row>
    <row r="11" spans="1:9" s="8" customFormat="1" ht="13.5" customHeight="1">
      <c r="A11" s="31"/>
      <c r="B11" s="31"/>
      <c r="C11" s="10" t="s">
        <v>18</v>
      </c>
      <c r="D11" s="7"/>
      <c r="E11" s="7"/>
      <c r="F11" s="9"/>
      <c r="G11" s="9" t="s">
        <v>17</v>
      </c>
      <c r="H11" s="7"/>
      <c r="I11" s="7" t="s">
        <v>17</v>
      </c>
    </row>
    <row r="12" spans="1:9" s="8" customFormat="1">
      <c r="A12" s="31"/>
      <c r="B12" s="31"/>
      <c r="C12" s="10" t="s">
        <v>19</v>
      </c>
      <c r="D12" s="7"/>
      <c r="E12" s="7"/>
      <c r="F12" s="9"/>
      <c r="G12" s="9" t="s">
        <v>17</v>
      </c>
      <c r="H12" s="7"/>
      <c r="I12" s="7" t="s">
        <v>17</v>
      </c>
    </row>
    <row r="13" spans="1:9" s="8" customFormat="1" ht="18" customHeight="1">
      <c r="A13" s="24" t="s">
        <v>20</v>
      </c>
      <c r="B13" s="24" t="s">
        <v>21</v>
      </c>
      <c r="C13" s="24"/>
      <c r="D13" s="24"/>
      <c r="E13" s="24"/>
      <c r="F13" s="24" t="s">
        <v>22</v>
      </c>
      <c r="G13" s="24"/>
      <c r="H13" s="24"/>
      <c r="I13" s="24"/>
    </row>
    <row r="14" spans="1:9" s="8" customFormat="1" ht="147.35" customHeight="1">
      <c r="A14" s="24"/>
      <c r="B14" s="25" t="s">
        <v>41</v>
      </c>
      <c r="C14" s="26"/>
      <c r="D14" s="26"/>
      <c r="E14" s="27"/>
      <c r="F14" s="25" t="s">
        <v>41</v>
      </c>
      <c r="G14" s="26"/>
      <c r="H14" s="26"/>
      <c r="I14" s="27"/>
    </row>
    <row r="15" spans="1:9" s="8" customFormat="1" ht="28.7" customHeight="1">
      <c r="A15" s="28" t="s">
        <v>23</v>
      </c>
      <c r="B15" s="7" t="s">
        <v>24</v>
      </c>
      <c r="C15" s="7" t="s">
        <v>25</v>
      </c>
      <c r="D15" s="9" t="s">
        <v>26</v>
      </c>
      <c r="E15" s="7" t="s">
        <v>27</v>
      </c>
      <c r="F15" s="7" t="s">
        <v>28</v>
      </c>
      <c r="G15" s="9" t="s">
        <v>11</v>
      </c>
      <c r="H15" s="9" t="s">
        <v>13</v>
      </c>
      <c r="I15" s="7" t="s">
        <v>29</v>
      </c>
    </row>
    <row r="16" spans="1:9" s="8" customFormat="1" ht="32.700000000000003" customHeight="1">
      <c r="A16" s="29"/>
      <c r="B16" s="24" t="s">
        <v>30</v>
      </c>
      <c r="C16" s="7" t="s">
        <v>31</v>
      </c>
      <c r="D16" s="14" t="s">
        <v>42</v>
      </c>
      <c r="E16" s="7" t="s">
        <v>57</v>
      </c>
      <c r="F16" s="7" t="s">
        <v>54</v>
      </c>
      <c r="G16" s="13">
        <v>15</v>
      </c>
      <c r="H16" s="13">
        <v>15</v>
      </c>
      <c r="I16" s="7"/>
    </row>
    <row r="17" spans="1:9" s="8" customFormat="1" ht="30" customHeight="1">
      <c r="A17" s="29"/>
      <c r="B17" s="24"/>
      <c r="C17" s="24" t="s">
        <v>32</v>
      </c>
      <c r="D17" s="14" t="s">
        <v>43</v>
      </c>
      <c r="E17" s="7" t="s">
        <v>45</v>
      </c>
      <c r="F17" s="7" t="s">
        <v>45</v>
      </c>
      <c r="G17" s="13">
        <v>7</v>
      </c>
      <c r="H17" s="13">
        <v>7</v>
      </c>
      <c r="I17" s="7"/>
    </row>
    <row r="18" spans="1:9" s="8" customFormat="1" ht="56" customHeight="1">
      <c r="A18" s="29"/>
      <c r="B18" s="24"/>
      <c r="C18" s="24"/>
      <c r="D18" s="14" t="s">
        <v>44</v>
      </c>
      <c r="E18" s="7" t="s">
        <v>46</v>
      </c>
      <c r="F18" s="7" t="s">
        <v>46</v>
      </c>
      <c r="G18" s="13">
        <v>6</v>
      </c>
      <c r="H18" s="13">
        <v>6</v>
      </c>
      <c r="I18" s="7"/>
    </row>
    <row r="19" spans="1:9" s="8" customFormat="1" ht="71.349999999999994" customHeight="1">
      <c r="A19" s="29"/>
      <c r="B19" s="24"/>
      <c r="C19" s="24" t="s">
        <v>33</v>
      </c>
      <c r="D19" s="14" t="s">
        <v>47</v>
      </c>
      <c r="E19" s="7" t="s">
        <v>49</v>
      </c>
      <c r="F19" s="7" t="s">
        <v>49</v>
      </c>
      <c r="G19" s="13">
        <v>6</v>
      </c>
      <c r="H19" s="13">
        <v>6</v>
      </c>
      <c r="I19" s="7"/>
    </row>
    <row r="20" spans="1:9" s="8" customFormat="1" ht="74.349999999999994" customHeight="1">
      <c r="A20" s="29"/>
      <c r="B20" s="24"/>
      <c r="C20" s="24"/>
      <c r="D20" s="14" t="s">
        <v>48</v>
      </c>
      <c r="E20" s="7" t="s">
        <v>50</v>
      </c>
      <c r="F20" s="7" t="s">
        <v>50</v>
      </c>
      <c r="G20" s="13">
        <v>6</v>
      </c>
      <c r="H20" s="13">
        <v>6</v>
      </c>
      <c r="I20" s="7"/>
    </row>
    <row r="21" spans="1:9" s="8" customFormat="1" ht="38" customHeight="1">
      <c r="A21" s="29"/>
      <c r="B21" s="24"/>
      <c r="C21" s="7" t="s">
        <v>34</v>
      </c>
      <c r="D21" s="14" t="s">
        <v>35</v>
      </c>
      <c r="E21" s="7" t="s">
        <v>51</v>
      </c>
      <c r="F21" s="7" t="s">
        <v>55</v>
      </c>
      <c r="G21" s="13">
        <v>10</v>
      </c>
      <c r="H21" s="13">
        <v>10</v>
      </c>
      <c r="I21" s="7"/>
    </row>
    <row r="22" spans="1:9" s="8" customFormat="1" ht="64" customHeight="1">
      <c r="A22" s="29"/>
      <c r="B22" s="20" t="s">
        <v>36</v>
      </c>
      <c r="C22" s="7" t="s">
        <v>58</v>
      </c>
      <c r="D22" s="14" t="s">
        <v>53</v>
      </c>
      <c r="E22" s="7" t="s">
        <v>52</v>
      </c>
      <c r="F22" s="7" t="s">
        <v>52</v>
      </c>
      <c r="G22" s="13">
        <v>40</v>
      </c>
      <c r="H22" s="13">
        <v>35</v>
      </c>
      <c r="I22" s="30" t="s">
        <v>56</v>
      </c>
    </row>
    <row r="23" spans="1:9" s="8" customFormat="1" ht="24" customHeight="1">
      <c r="A23" s="24" t="s">
        <v>37</v>
      </c>
      <c r="B23" s="24"/>
      <c r="C23" s="24"/>
      <c r="D23" s="24"/>
      <c r="E23" s="24"/>
      <c r="F23" s="24"/>
      <c r="G23" s="13"/>
      <c r="H23" s="32">
        <f>I9+SUM(H16:H22)</f>
        <v>95</v>
      </c>
      <c r="I23" s="7"/>
    </row>
    <row r="24" spans="1:9" s="15" customFormat="1" ht="15">
      <c r="D24" s="16"/>
      <c r="E24" s="16"/>
      <c r="G24" s="17"/>
    </row>
  </sheetData>
  <mergeCells count="26">
    <mergeCell ref="A23:F23"/>
    <mergeCell ref="A15:A22"/>
    <mergeCell ref="B16:B21"/>
    <mergeCell ref="C17:C18"/>
    <mergeCell ref="C19:C20"/>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3" type="noConversion"/>
  <printOptions horizontalCentered="1"/>
  <pageMargins left="0.62992125984251968" right="0.51181102362204722" top="0.35433070866141736" bottom="0.35433070866141736" header="0.31496062992125984" footer="0.31496062992125984"/>
  <pageSetup paperSize="9" scale="78"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13706</dc:creator>
  <cp:lastModifiedBy>13706</cp:lastModifiedBy>
  <cp:lastPrinted>2023-05-15T10:54:02Z</cp:lastPrinted>
  <dcterms:created xsi:type="dcterms:W3CDTF">2015-06-05T18:19:34Z</dcterms:created>
  <dcterms:modified xsi:type="dcterms:W3CDTF">2023-05-15T10:54:07Z</dcterms:modified>
</cp:coreProperties>
</file>