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19425" windowHeight="11505" tabRatio="927"/>
  </bookViews>
  <sheets>
    <sheet name="12.综合类 " sheetId="41" r:id="rId1"/>
  </sheets>
  <definedNames>
    <definedName name="_xlnm.Print_Area" localSheetId="0">'12.综合类 '!$A$1:$I$22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1" l="1"/>
  <c r="I8" i="41" s="1"/>
  <c r="H22" i="41" s="1"/>
</calcChain>
</file>

<file path=xl/sharedStrings.xml><?xml version="1.0" encoding="utf-8"?>
<sst xmlns="http://schemas.openxmlformats.org/spreadsheetml/2006/main" count="71" uniqueCount="60">
  <si>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</si>
  <si>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</si>
  <si>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</si>
  <si>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</si>
  <si>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</si>
  <si>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</si>
  <si>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</si>
  <si>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</si>
  <si>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</si>
  <si>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</si>
  <si>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</si>
  <si>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达到预期目标</t>
  </si>
  <si>
    <t>总分</t>
  </si>
  <si>
    <t>偏差原因分析及改进措施</t>
  </si>
  <si>
    <t>主管部门</t>
  </si>
  <si>
    <t>项目负责人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</si>
  <si>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</si>
  <si>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</si>
  <si>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</si>
  <si>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</si>
  <si>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</si>
  <si>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</si>
  <si>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</si>
  <si>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</si>
  <si>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</si>
  <si>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</si>
  <si>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</si>
  <si>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</si>
  <si>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</si>
  <si>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</si>
  <si>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</si>
  <si>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0" type="noConversion"/>
  </si>
  <si>
    <t>2022年后勤保障费</t>
    <phoneticPr fontId="10" type="noConversion"/>
  </si>
  <si>
    <t>北京市交通委员会</t>
    <phoneticPr fontId="10" type="noConversion"/>
  </si>
  <si>
    <t>北京市交通委员会密云公路分局</t>
    <phoneticPr fontId="10" type="noConversion"/>
  </si>
  <si>
    <t>高鹏宇</t>
    <phoneticPr fontId="10" type="noConversion"/>
  </si>
  <si>
    <t>联系电话</t>
    <phoneticPr fontId="10" type="noConversion"/>
  </si>
  <si>
    <t>保证全年单位正常运转，改善职工生活条件，解决工作误餐和值班人员用餐。</t>
    <phoneticPr fontId="10" type="noConversion"/>
  </si>
  <si>
    <t>全年单位正常运转，改善职工生活条件，解决工作误餐和值班人员用餐。</t>
    <phoneticPr fontId="10" type="noConversion"/>
  </si>
  <si>
    <t>就餐人数</t>
    <phoneticPr fontId="10" type="noConversion"/>
  </si>
  <si>
    <t>≥100%</t>
    <phoneticPr fontId="10" type="noConversion"/>
  </si>
  <si>
    <t>12月前</t>
    <phoneticPr fontId="10" type="noConversion"/>
  </si>
  <si>
    <t>社会效益</t>
    <phoneticPr fontId="10" type="noConversion"/>
  </si>
  <si>
    <t>数量指标                           （15分）</t>
    <phoneticPr fontId="10" type="noConversion"/>
  </si>
  <si>
    <t>73.4335万元</t>
    <phoneticPr fontId="10" type="noConversion"/>
  </si>
  <si>
    <t>73.6925万元</t>
    <phoneticPr fontId="10" type="noConversion"/>
  </si>
  <si>
    <t>工作按时完成率</t>
  </si>
  <si>
    <t>优</t>
    <phoneticPr fontId="10" type="noConversion"/>
  </si>
  <si>
    <t>项目实施进度：全年进行。</t>
  </si>
  <si>
    <t>资金支付进度：根据项目实际实施进度进行支付，12月底前完成全部资金支付工作</t>
  </si>
  <si>
    <t>全年进行</t>
    <phoneticPr fontId="10" type="noConversion"/>
  </si>
  <si>
    <t>确保勤保障及服务到位，保障好职工日常就餐等工作需求。</t>
  </si>
  <si>
    <t>产出指标（50分）</t>
    <phoneticPr fontId="10" type="noConversion"/>
  </si>
  <si>
    <t>效益指标（40分）</t>
    <phoneticPr fontId="10" type="noConversion"/>
  </si>
  <si>
    <t>成本指标
（10分）</t>
    <phoneticPr fontId="10" type="noConversion"/>
  </si>
  <si>
    <t>效益指标
（40分）</t>
    <phoneticPr fontId="10" type="noConversion"/>
  </si>
  <si>
    <t>支撑依据不充分</t>
    <phoneticPr fontId="10" type="noConversion"/>
  </si>
  <si>
    <t>质量标准：就餐环境干净整洁，食材新鲜，符合疫情防控等工作要求</t>
  </si>
  <si>
    <t>质量指标
（13分）</t>
    <phoneticPr fontId="10" type="noConversion"/>
  </si>
  <si>
    <t>进度指标
（12分）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</si>
</sst>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indexed="8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9" fillId="0" borderId="0" applyFont="0" applyFill="0" applyBorder="0" applyAlignment="0" applyProtection="0">
      <alignment vertical="center"/>
    </xf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11" fillId="0" borderId="2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10" fontId="11" fillId="0" borderId="5" xfId="0" applyNumberFormat="1" applyFont="1" applyBorder="1" applyAlignment="1">
      <alignment horizontal="center" vertical="center" wrapText="1"/>
    </xf>
    <xf numFmtId="176" fontId="11" fillId="0" borderId="5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righ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left" vertical="center" wrapText="1"/>
    </xf>
    <xf numFmtId="176" fontId="12" fillId="0" borderId="5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tabSelected="1" topLeftCell="A16" zoomScale="90" zoomScaleNormal="90" workbookViewId="0">
      <selection activeCell="E15" sqref="E15"/>
    </sheetView>
  </sheetViews>
  <sheetFormatPr defaultColWidth="9" defaultRowHeight="13.5" x14ac:dyDescent="0.1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13.125" customWidth="1"/>
  </cols>
  <sheetData>
    <row r="1" spans="1:9" s="1" customFormat="1" ht="22.5" customHeight="1" x14ac:dyDescent="0.15">
      <c r="A1" s="21" t="s">
        <v>0</v>
      </c>
      <c r="B1" s="21"/>
      <c r="C1" s="21"/>
      <c r="D1" s="21"/>
      <c r="E1" s="21"/>
      <c r="F1" s="21"/>
      <c r="G1" s="21"/>
      <c r="H1" s="21"/>
      <c r="I1" s="21"/>
    </row>
    <row r="2" spans="1:9" s="2" customFormat="1" ht="18.75" customHeight="1" x14ac:dyDescent="0.15">
      <c r="A2" s="22" t="s">
        <v>31</v>
      </c>
      <c r="B2" s="22"/>
      <c r="C2" s="22"/>
      <c r="D2" s="22"/>
      <c r="E2" s="22"/>
      <c r="F2" s="22"/>
      <c r="G2" s="22"/>
      <c r="H2" s="22"/>
      <c r="I2" s="22"/>
    </row>
    <row r="3" spans="1:9" s="2" customFormat="1" ht="11.25" customHeight="1" x14ac:dyDescent="0.15">
      <c r="A3" s="6"/>
      <c r="B3" s="6"/>
      <c r="C3" s="6"/>
      <c r="D3" s="5"/>
      <c r="E3" s="5"/>
      <c r="F3" s="6"/>
      <c r="G3" s="7"/>
    </row>
    <row r="4" spans="1:9" s="8" customFormat="1" x14ac:dyDescent="0.15">
      <c r="A4" s="23" t="s">
        <v>1</v>
      </c>
      <c r="B4" s="23"/>
      <c r="C4" s="23" t="s">
        <v>32</v>
      </c>
      <c r="D4" s="23"/>
      <c r="E4" s="23"/>
      <c r="F4" s="23"/>
      <c r="G4" s="23"/>
      <c r="H4" s="23"/>
      <c r="I4" s="23"/>
    </row>
    <row r="5" spans="1:9" s="8" customFormat="1" x14ac:dyDescent="0.15">
      <c r="A5" s="23" t="s">
        <v>14</v>
      </c>
      <c r="B5" s="23"/>
      <c r="C5" s="23" t="s">
        <v>33</v>
      </c>
      <c r="D5" s="23"/>
      <c r="E5" s="23"/>
      <c r="F5" s="9" t="s">
        <v>2</v>
      </c>
      <c r="G5" s="23" t="s">
        <v>34</v>
      </c>
      <c r="H5" s="23"/>
      <c r="I5" s="23"/>
    </row>
    <row r="6" spans="1:9" s="8" customFormat="1" x14ac:dyDescent="0.15">
      <c r="A6" s="23" t="s">
        <v>15</v>
      </c>
      <c r="B6" s="23"/>
      <c r="C6" s="23" t="s">
        <v>35</v>
      </c>
      <c r="D6" s="23"/>
      <c r="E6" s="23"/>
      <c r="F6" s="9" t="s">
        <v>36</v>
      </c>
      <c r="G6" s="23">
        <v>69042929</v>
      </c>
      <c r="H6" s="23"/>
      <c r="I6" s="23"/>
    </row>
    <row r="7" spans="1:9" s="8" customFormat="1" x14ac:dyDescent="0.15">
      <c r="A7" s="23" t="s">
        <v>16</v>
      </c>
      <c r="B7" s="23"/>
      <c r="C7" s="9"/>
      <c r="D7" s="10" t="s">
        <v>17</v>
      </c>
      <c r="E7" s="9" t="s">
        <v>18</v>
      </c>
      <c r="F7" s="9" t="s">
        <v>19</v>
      </c>
      <c r="G7" s="9" t="s">
        <v>9</v>
      </c>
      <c r="H7" s="9" t="s">
        <v>20</v>
      </c>
      <c r="I7" s="10" t="s">
        <v>3</v>
      </c>
    </row>
    <row r="8" spans="1:9" s="8" customFormat="1" ht="13.5" customHeight="1" x14ac:dyDescent="0.15">
      <c r="A8" s="23" t="s">
        <v>21</v>
      </c>
      <c r="B8" s="23"/>
      <c r="C8" s="11" t="s">
        <v>22</v>
      </c>
      <c r="D8" s="10">
        <v>73.692499999999995</v>
      </c>
      <c r="E8" s="12">
        <v>73.692499999999995</v>
      </c>
      <c r="F8" s="12">
        <v>73.433499999999995</v>
      </c>
      <c r="G8" s="9">
        <v>10</v>
      </c>
      <c r="H8" s="13">
        <f>+F8/E8</f>
        <v>0.99648539539301828</v>
      </c>
      <c r="I8" s="14">
        <f>G8*H8</f>
        <v>9.9648539539301826</v>
      </c>
    </row>
    <row r="9" spans="1:9" s="8" customFormat="1" ht="13.5" customHeight="1" x14ac:dyDescent="0.15">
      <c r="A9" s="20"/>
      <c r="B9" s="20"/>
      <c r="C9" s="11" t="s">
        <v>23</v>
      </c>
      <c r="D9" s="10">
        <v>73.692499999999995</v>
      </c>
      <c r="E9" s="15">
        <v>73.692499999999995</v>
      </c>
      <c r="F9" s="12">
        <v>73.433499999999995</v>
      </c>
      <c r="G9" s="9" t="s">
        <v>24</v>
      </c>
      <c r="H9" s="10"/>
      <c r="I9" s="10" t="s">
        <v>24</v>
      </c>
    </row>
    <row r="10" spans="1:9" s="8" customFormat="1" ht="13.5" customHeight="1" x14ac:dyDescent="0.15">
      <c r="A10" s="20"/>
      <c r="B10" s="20"/>
      <c r="C10" s="11" t="s">
        <v>25</v>
      </c>
      <c r="D10" s="10"/>
      <c r="E10" s="10"/>
      <c r="F10" s="9"/>
      <c r="G10" s="9" t="s">
        <v>24</v>
      </c>
      <c r="H10" s="10"/>
      <c r="I10" s="10" t="s">
        <v>24</v>
      </c>
    </row>
    <row r="11" spans="1:9" s="8" customFormat="1" x14ac:dyDescent="0.15">
      <c r="A11" s="20"/>
      <c r="B11" s="20"/>
      <c r="C11" s="11" t="s">
        <v>26</v>
      </c>
      <c r="D11" s="10"/>
      <c r="E11" s="10"/>
      <c r="F11" s="9"/>
      <c r="G11" s="9" t="s">
        <v>24</v>
      </c>
      <c r="H11" s="10"/>
      <c r="I11" s="10" t="s">
        <v>24</v>
      </c>
    </row>
    <row r="12" spans="1:9" s="8" customFormat="1" ht="18" customHeight="1" x14ac:dyDescent="0.15">
      <c r="A12" s="23" t="s">
        <v>4</v>
      </c>
      <c r="B12" s="23" t="s">
        <v>27</v>
      </c>
      <c r="C12" s="23"/>
      <c r="D12" s="23"/>
      <c r="E12" s="23"/>
      <c r="F12" s="23" t="s">
        <v>28</v>
      </c>
      <c r="G12" s="23"/>
      <c r="H12" s="23"/>
      <c r="I12" s="23"/>
    </row>
    <row r="13" spans="1:9" s="8" customFormat="1" ht="62.45" customHeight="1" x14ac:dyDescent="0.15">
      <c r="A13" s="23"/>
      <c r="B13" s="24" t="s">
        <v>37</v>
      </c>
      <c r="C13" s="25"/>
      <c r="D13" s="25"/>
      <c r="E13" s="26"/>
      <c r="F13" s="24" t="s">
        <v>38</v>
      </c>
      <c r="G13" s="25"/>
      <c r="H13" s="25"/>
      <c r="I13" s="26"/>
    </row>
    <row r="14" spans="1:9" s="8" customFormat="1" ht="28.5" customHeight="1" x14ac:dyDescent="0.15">
      <c r="A14" s="23" t="s">
        <v>5</v>
      </c>
      <c r="B14" s="10" t="s">
        <v>6</v>
      </c>
      <c r="C14" s="10" t="s">
        <v>7</v>
      </c>
      <c r="D14" s="9" t="s">
        <v>8</v>
      </c>
      <c r="E14" s="10" t="s">
        <v>29</v>
      </c>
      <c r="F14" s="10" t="s">
        <v>30</v>
      </c>
      <c r="G14" s="9" t="s">
        <v>9</v>
      </c>
      <c r="H14" s="9" t="s">
        <v>3</v>
      </c>
      <c r="I14" s="10" t="s">
        <v>13</v>
      </c>
    </row>
    <row r="15" spans="1:9" s="8" customFormat="1" ht="25.5" x14ac:dyDescent="0.15">
      <c r="A15" s="23"/>
      <c r="B15" s="23" t="s">
        <v>52</v>
      </c>
      <c r="C15" s="10" t="s">
        <v>43</v>
      </c>
      <c r="D15" s="16" t="s">
        <v>39</v>
      </c>
      <c r="E15" s="10">
        <v>81</v>
      </c>
      <c r="F15" s="10">
        <v>81</v>
      </c>
      <c r="G15" s="17">
        <v>15</v>
      </c>
      <c r="H15" s="17">
        <v>15</v>
      </c>
      <c r="I15" s="10"/>
    </row>
    <row r="16" spans="1:9" s="8" customFormat="1" ht="33" customHeight="1" x14ac:dyDescent="0.15">
      <c r="A16" s="23"/>
      <c r="B16" s="23"/>
      <c r="C16" s="27" t="s">
        <v>58</v>
      </c>
      <c r="D16" s="16" t="s">
        <v>46</v>
      </c>
      <c r="E16" s="10" t="s">
        <v>40</v>
      </c>
      <c r="F16" s="10" t="s">
        <v>40</v>
      </c>
      <c r="G16" s="17">
        <v>7</v>
      </c>
      <c r="H16" s="17">
        <v>7</v>
      </c>
      <c r="I16" s="10"/>
    </row>
    <row r="17" spans="1:9" s="8" customFormat="1" ht="58.5" customHeight="1" x14ac:dyDescent="0.15">
      <c r="A17" s="23"/>
      <c r="B17" s="23"/>
      <c r="C17" s="28"/>
      <c r="D17" s="18" t="s">
        <v>57</v>
      </c>
      <c r="E17" s="10" t="s">
        <v>47</v>
      </c>
      <c r="F17" s="10" t="s">
        <v>47</v>
      </c>
      <c r="G17" s="17">
        <v>6</v>
      </c>
      <c r="H17" s="17">
        <v>6</v>
      </c>
      <c r="I17" s="10"/>
    </row>
    <row r="18" spans="1:9" s="8" customFormat="1" ht="35.25" customHeight="1" x14ac:dyDescent="0.15">
      <c r="A18" s="23"/>
      <c r="B18" s="23"/>
      <c r="C18" s="23" t="s">
        <v>59</v>
      </c>
      <c r="D18" s="16" t="s">
        <v>48</v>
      </c>
      <c r="E18" s="10" t="s">
        <v>50</v>
      </c>
      <c r="F18" s="10" t="s">
        <v>50</v>
      </c>
      <c r="G18" s="17">
        <v>6</v>
      </c>
      <c r="H18" s="17">
        <v>6</v>
      </c>
      <c r="I18" s="10"/>
    </row>
    <row r="19" spans="1:9" s="8" customFormat="1" ht="72" customHeight="1" x14ac:dyDescent="0.15">
      <c r="A19" s="23"/>
      <c r="B19" s="23"/>
      <c r="C19" s="23"/>
      <c r="D19" s="16" t="s">
        <v>49</v>
      </c>
      <c r="E19" s="10" t="s">
        <v>41</v>
      </c>
      <c r="F19" s="10" t="s">
        <v>41</v>
      </c>
      <c r="G19" s="17">
        <v>6</v>
      </c>
      <c r="H19" s="17">
        <v>6</v>
      </c>
      <c r="I19" s="10"/>
    </row>
    <row r="20" spans="1:9" s="8" customFormat="1" ht="25.5" x14ac:dyDescent="0.15">
      <c r="A20" s="23"/>
      <c r="B20" s="23"/>
      <c r="C20" s="10" t="s">
        <v>54</v>
      </c>
      <c r="D20" s="16" t="s">
        <v>10</v>
      </c>
      <c r="E20" s="10" t="s">
        <v>45</v>
      </c>
      <c r="F20" s="10" t="s">
        <v>44</v>
      </c>
      <c r="G20" s="17">
        <v>10</v>
      </c>
      <c r="H20" s="17">
        <v>10</v>
      </c>
      <c r="I20" s="10"/>
    </row>
    <row r="21" spans="1:9" s="8" customFormat="1" ht="43.9" customHeight="1" x14ac:dyDescent="0.15">
      <c r="A21" s="23"/>
      <c r="B21" s="10" t="s">
        <v>53</v>
      </c>
      <c r="C21" s="10" t="s">
        <v>55</v>
      </c>
      <c r="D21" s="16" t="s">
        <v>42</v>
      </c>
      <c r="E21" s="10" t="s">
        <v>51</v>
      </c>
      <c r="F21" s="10" t="s">
        <v>11</v>
      </c>
      <c r="G21" s="17">
        <v>40</v>
      </c>
      <c r="H21" s="17">
        <v>35</v>
      </c>
      <c r="I21" s="10" t="s">
        <v>56</v>
      </c>
    </row>
    <row r="22" spans="1:9" s="8" customFormat="1" x14ac:dyDescent="0.15">
      <c r="A22" s="23" t="s">
        <v>12</v>
      </c>
      <c r="B22" s="23"/>
      <c r="C22" s="23"/>
      <c r="D22" s="23"/>
      <c r="E22" s="23"/>
      <c r="F22" s="23"/>
      <c r="G22" s="17"/>
      <c r="H22" s="19">
        <f>I8+SUM(H15:H21)</f>
        <v>94.964853953930188</v>
      </c>
      <c r="I22" s="10"/>
    </row>
  </sheetData>
  <mergeCells count="25">
    <mergeCell ref="A14:A21"/>
    <mergeCell ref="B15:B20"/>
    <mergeCell ref="C18:C19"/>
    <mergeCell ref="A22:F22"/>
    <mergeCell ref="C16:C17"/>
    <mergeCell ref="A10:B10"/>
    <mergeCell ref="A11:B11"/>
    <mergeCell ref="A12:A13"/>
    <mergeCell ref="B12:E12"/>
    <mergeCell ref="F12:I12"/>
    <mergeCell ref="B13:E13"/>
    <mergeCell ref="F13:I13"/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</mergeCells>
  <phoneticPr fontId="10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1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12.综合类 </vt:lpstr>
      <vt:lpstr>'12.综合类 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2023-05-13T08:28:29Z</cp:lastPrinted>
  <dcterms:created xsi:type="dcterms:W3CDTF">2018-03-28T06:56:00Z</dcterms:created>
  <dcterms:modified xsi:type="dcterms:W3CDTF">2023-05-13T08:28:48Z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