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4.基建修缮类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9" i="32" l="1"/>
  <c r="I9" i="32" s="1"/>
  <c r="H22" i="32" s="1"/>
</calcChain>
</file>

<file path=xl/sharedStrings.xml><?xml version="1.0" encoding="utf-8"?>
<sst xmlns="http://schemas.openxmlformats.org/spreadsheetml/2006/main" count="68" uniqueCount="60">
  <si>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</si>
  <si>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</si>
  <si>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</si>
  <si>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</si>
  <si>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</si>
  <si>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</si>
  <si>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</si>
  <si>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</si>
  <si>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</si>
  <si>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</si>
  <si>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</si>
  <si>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</si>
  <si>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</si>
  <si>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</si>
  <si>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</si>
  <si>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</si>
  <si>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</si>
  <si>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</si>
  <si>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</si>
  <si>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</si>
  <si>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</si>
  <si>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</si>
  <si>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</si>
  <si>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</si>
  <si>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</si>
  <si>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</si>
  <si>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</si>
  <si>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</si>
  <si>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</si>
  <si>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</si>
  <si>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</si>
  <si>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</si>
  <si>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</si>
  <si>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</si>
  <si>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</si>
  <si>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</si>
  <si>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</si>
  <si>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</si>
  <si>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</si>
  <si>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</si>
  <si>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</si>
  <si>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北京市交通委员会延庆公路分局</t>
    <phoneticPr fontId="11" type="noConversion"/>
  </si>
  <si>
    <t>北京市交通委员会</t>
    <phoneticPr fontId="11" type="noConversion"/>
  </si>
  <si>
    <t>项目数量</t>
    <phoneticPr fontId="11" type="noConversion"/>
  </si>
  <si>
    <t>工程尾款资金支付率</t>
    <phoneticPr fontId="11" type="noConversion"/>
  </si>
  <si>
    <t>工程尾款支付时间</t>
    <phoneticPr fontId="11" type="noConversion"/>
  </si>
  <si>
    <t>优</t>
    <phoneticPr fontId="11" type="noConversion"/>
  </si>
  <si>
    <t>鲁振兴</t>
    <phoneticPr fontId="11" type="noConversion"/>
  </si>
  <si>
    <t>2022年12底前</t>
    <phoneticPr fontId="11" type="noConversion"/>
  </si>
  <si>
    <t>在工程完工后将工程尾款及时足额的支付给各参建单位，为工程合同的履行提供资金保障</t>
    <phoneticPr fontId="11" type="noConversion"/>
  </si>
  <si>
    <t>1942.381808万元</t>
    <phoneticPr fontId="11" type="noConversion"/>
  </si>
  <si>
    <t>1942.381808万元</t>
    <phoneticPr fontId="11" type="noConversion"/>
  </si>
  <si>
    <t>延庆普通公路工程尾款（第二批）</t>
    <phoneticPr fontId="11" type="noConversion"/>
  </si>
  <si>
    <t xml:space="preserve">2022年普通公路工程尾款（第二批）5个项目，共需资金1942.381808万元；资金到位后，严格按照支付要求进行支付，及时清理尾款资金，缓解施工单位资金压力，帮助企业更好地发展。
</t>
    <phoneticPr fontId="11" type="noConversion"/>
  </si>
  <si>
    <t xml:space="preserve">2022年普通公路工程尾款（第二批）5个项目，共需资金1942.381808万元；资金到位后，严格按照支付要求进行支付，及时清理尾款资金，缓解施工单位资金压力，帮助企业更好地发展。
</t>
    <phoneticPr fontId="11" type="noConversion"/>
  </si>
  <si>
    <t>5个</t>
    <phoneticPr fontId="11" type="noConversion"/>
  </si>
  <si>
    <t>5个</t>
    <phoneticPr fontId="11" type="noConversion"/>
  </si>
  <si>
    <t>工程尾款支付条件：已取得决算审核结果的项目依据报告进行支付；未经决算评审的项目，根据计量支付单支付欠拨工程款</t>
    <phoneticPr fontId="11" type="noConversion"/>
  </si>
  <si>
    <t>支撑资料不充分</t>
    <phoneticPr fontId="11" type="noConversion"/>
  </si>
  <si>
    <t>优。工程尾款支付条件：已取得决算审核结果的项目依据报告进行支付；未经决算评审的项目，根据计量支付单支付欠拨工程款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</si>
</sst>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3" zoomScale="90" zoomScaleNormal="90" workbookViewId="0">
      <selection activeCell="H19" sqref="H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4.625" customWidth="1"/>
    <col min="7" max="7" width="6.625" style="4" customWidth="1"/>
    <col min="8" max="8" width="8.5" bestFit="1" customWidth="1"/>
    <col min="9" max="9" width="13.875" customWidth="1"/>
  </cols>
  <sheetData>
    <row r="1" spans="1:9" ht="20.25">
      <c r="A1" s="34"/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33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7" t="s">
        <v>1</v>
      </c>
      <c r="B5" s="27"/>
      <c r="C5" s="27" t="s">
        <v>52</v>
      </c>
      <c r="D5" s="27"/>
      <c r="E5" s="27"/>
      <c r="F5" s="27"/>
      <c r="G5" s="27"/>
      <c r="H5" s="27"/>
      <c r="I5" s="27"/>
    </row>
    <row r="6" spans="1:9" s="12" customFormat="1">
      <c r="A6" s="27" t="s">
        <v>15</v>
      </c>
      <c r="B6" s="27"/>
      <c r="C6" s="27" t="s">
        <v>42</v>
      </c>
      <c r="D6" s="27"/>
      <c r="E6" s="27"/>
      <c r="F6" s="17" t="s">
        <v>2</v>
      </c>
      <c r="G6" s="27" t="s">
        <v>41</v>
      </c>
      <c r="H6" s="27"/>
      <c r="I6" s="27"/>
    </row>
    <row r="7" spans="1:9" s="15" customFormat="1">
      <c r="A7" s="37" t="s">
        <v>16</v>
      </c>
      <c r="B7" s="37"/>
      <c r="C7" s="37" t="s">
        <v>47</v>
      </c>
      <c r="D7" s="37"/>
      <c r="E7" s="37"/>
      <c r="F7" s="20" t="s">
        <v>17</v>
      </c>
      <c r="G7" s="37">
        <v>69144586</v>
      </c>
      <c r="H7" s="37"/>
      <c r="I7" s="37"/>
    </row>
    <row r="8" spans="1:9" s="12" customFormat="1">
      <c r="A8" s="27" t="s">
        <v>18</v>
      </c>
      <c r="B8" s="27"/>
      <c r="C8" s="17"/>
      <c r="D8" s="13" t="s">
        <v>19</v>
      </c>
      <c r="E8" s="17" t="s">
        <v>20</v>
      </c>
      <c r="F8" s="17" t="s">
        <v>21</v>
      </c>
      <c r="G8" s="17" t="s">
        <v>9</v>
      </c>
      <c r="H8" s="17" t="s">
        <v>22</v>
      </c>
      <c r="I8" s="13" t="s">
        <v>3</v>
      </c>
    </row>
    <row r="9" spans="1:9" s="12" customFormat="1" ht="13.5" customHeight="1">
      <c r="A9" s="27" t="s">
        <v>23</v>
      </c>
      <c r="B9" s="27"/>
      <c r="C9" s="16" t="s">
        <v>24</v>
      </c>
      <c r="D9" s="13">
        <v>1942.3818080000001</v>
      </c>
      <c r="E9" s="18">
        <v>1942.3818080000001</v>
      </c>
      <c r="F9" s="17">
        <v>1942.3818080000001</v>
      </c>
      <c r="G9" s="17">
        <v>10</v>
      </c>
      <c r="H9" s="21">
        <f>+F9/E9</f>
        <v>1</v>
      </c>
      <c r="I9" s="14">
        <f>G9*H9</f>
        <v>10</v>
      </c>
    </row>
    <row r="10" spans="1:9" s="12" customFormat="1" ht="13.5" customHeight="1">
      <c r="A10" s="30"/>
      <c r="B10" s="30"/>
      <c r="C10" s="16" t="s">
        <v>25</v>
      </c>
      <c r="D10" s="13">
        <v>1942.3818080000001</v>
      </c>
      <c r="E10" s="18">
        <v>1942.3818080000001</v>
      </c>
      <c r="F10" s="17">
        <v>1942.3818080000001</v>
      </c>
      <c r="G10" s="17" t="s">
        <v>26</v>
      </c>
      <c r="H10" s="13"/>
      <c r="I10" s="13" t="s">
        <v>26</v>
      </c>
    </row>
    <row r="11" spans="1:9" s="12" customFormat="1" ht="13.5" customHeight="1">
      <c r="A11" s="30"/>
      <c r="B11" s="30"/>
      <c r="C11" s="16" t="s">
        <v>27</v>
      </c>
      <c r="D11" s="13"/>
      <c r="E11" s="13"/>
      <c r="F11" s="17"/>
      <c r="G11" s="17" t="s">
        <v>26</v>
      </c>
      <c r="H11" s="13"/>
      <c r="I11" s="13" t="s">
        <v>26</v>
      </c>
    </row>
    <row r="12" spans="1:9" s="12" customFormat="1">
      <c r="A12" s="30"/>
      <c r="B12" s="30"/>
      <c r="C12" s="16" t="s">
        <v>28</v>
      </c>
      <c r="D12" s="13"/>
      <c r="E12" s="13"/>
      <c r="F12" s="17"/>
      <c r="G12" s="17" t="s">
        <v>26</v>
      </c>
      <c r="H12" s="13"/>
      <c r="I12" s="13" t="s">
        <v>26</v>
      </c>
    </row>
    <row r="13" spans="1:9" s="12" customFormat="1" ht="18" customHeight="1">
      <c r="A13" s="27" t="s">
        <v>4</v>
      </c>
      <c r="B13" s="27" t="s">
        <v>29</v>
      </c>
      <c r="C13" s="27"/>
      <c r="D13" s="27"/>
      <c r="E13" s="27"/>
      <c r="F13" s="27" t="s">
        <v>30</v>
      </c>
      <c r="G13" s="27"/>
      <c r="H13" s="27"/>
      <c r="I13" s="27"/>
    </row>
    <row r="14" spans="1:9" s="12" customFormat="1" ht="57" customHeight="1">
      <c r="A14" s="27"/>
      <c r="B14" s="31" t="s">
        <v>53</v>
      </c>
      <c r="C14" s="32"/>
      <c r="D14" s="32"/>
      <c r="E14" s="33"/>
      <c r="F14" s="31" t="s">
        <v>54</v>
      </c>
      <c r="G14" s="32"/>
      <c r="H14" s="32"/>
      <c r="I14" s="33"/>
    </row>
    <row r="15" spans="1:9" s="12" customFormat="1" ht="27" customHeight="1">
      <c r="A15" s="27" t="s">
        <v>5</v>
      </c>
      <c r="B15" s="13" t="s">
        <v>6</v>
      </c>
      <c r="C15" s="13" t="s">
        <v>7</v>
      </c>
      <c r="D15" s="17" t="s">
        <v>8</v>
      </c>
      <c r="E15" s="13" t="s">
        <v>31</v>
      </c>
      <c r="F15" s="13" t="s">
        <v>32</v>
      </c>
      <c r="G15" s="17" t="s">
        <v>9</v>
      </c>
      <c r="H15" s="17" t="s">
        <v>3</v>
      </c>
      <c r="I15" s="13" t="s">
        <v>14</v>
      </c>
    </row>
    <row r="16" spans="1:9" s="12" customFormat="1" ht="42.75" customHeight="1">
      <c r="A16" s="27"/>
      <c r="B16" s="27" t="s">
        <v>34</v>
      </c>
      <c r="C16" s="13" t="s">
        <v>36</v>
      </c>
      <c r="D16" s="19" t="s">
        <v>43</v>
      </c>
      <c r="E16" s="13" t="s">
        <v>55</v>
      </c>
      <c r="F16" s="13" t="s">
        <v>56</v>
      </c>
      <c r="G16" s="18">
        <v>15</v>
      </c>
      <c r="H16" s="18">
        <v>15</v>
      </c>
      <c r="I16" s="13"/>
    </row>
    <row r="17" spans="1:9" s="12" customFormat="1" ht="42" customHeight="1">
      <c r="A17" s="27"/>
      <c r="B17" s="27"/>
      <c r="C17" s="13" t="s">
        <v>37</v>
      </c>
      <c r="D17" s="19" t="s">
        <v>44</v>
      </c>
      <c r="E17" s="24">
        <v>1</v>
      </c>
      <c r="F17" s="24">
        <v>1</v>
      </c>
      <c r="G17" s="18">
        <v>13</v>
      </c>
      <c r="H17" s="18">
        <v>13</v>
      </c>
      <c r="I17" s="13"/>
    </row>
    <row r="18" spans="1:9" s="12" customFormat="1" ht="47.25" customHeight="1">
      <c r="A18" s="27"/>
      <c r="B18" s="27"/>
      <c r="C18" s="13" t="s">
        <v>38</v>
      </c>
      <c r="D18" s="19" t="s">
        <v>45</v>
      </c>
      <c r="E18" s="13" t="s">
        <v>48</v>
      </c>
      <c r="F18" s="23" t="s">
        <v>48</v>
      </c>
      <c r="G18" s="18">
        <v>12</v>
      </c>
      <c r="H18" s="18">
        <v>12</v>
      </c>
      <c r="I18" s="13"/>
    </row>
    <row r="19" spans="1:9" s="12" customFormat="1" ht="111" customHeight="1">
      <c r="A19" s="27"/>
      <c r="B19" s="27"/>
      <c r="C19" s="28" t="s">
        <v>39</v>
      </c>
      <c r="D19" s="19" t="s">
        <v>57</v>
      </c>
      <c r="E19" s="13" t="s">
        <v>46</v>
      </c>
      <c r="F19" s="13" t="s">
        <v>59</v>
      </c>
      <c r="G19" s="18">
        <v>5</v>
      </c>
      <c r="H19" s="18">
        <v>5</v>
      </c>
      <c r="I19" s="13"/>
    </row>
    <row r="20" spans="1:9" s="12" customFormat="1" ht="30.75" customHeight="1">
      <c r="A20" s="27"/>
      <c r="B20" s="27"/>
      <c r="C20" s="29"/>
      <c r="D20" s="19" t="s">
        <v>10</v>
      </c>
      <c r="E20" s="13" t="s">
        <v>50</v>
      </c>
      <c r="F20" s="13" t="s">
        <v>51</v>
      </c>
      <c r="G20" s="18">
        <v>5</v>
      </c>
      <c r="H20" s="18">
        <v>5</v>
      </c>
      <c r="I20" s="13"/>
    </row>
    <row r="21" spans="1:9" s="12" customFormat="1" ht="81.75" customHeight="1">
      <c r="A21" s="27"/>
      <c r="B21" s="13" t="s">
        <v>35</v>
      </c>
      <c r="C21" s="13" t="s">
        <v>40</v>
      </c>
      <c r="D21" s="19" t="s">
        <v>12</v>
      </c>
      <c r="E21" s="13" t="s">
        <v>49</v>
      </c>
      <c r="F21" s="13" t="s">
        <v>13</v>
      </c>
      <c r="G21" s="18">
        <v>40</v>
      </c>
      <c r="H21" s="18">
        <v>35</v>
      </c>
      <c r="I21" s="13" t="s">
        <v>58</v>
      </c>
    </row>
    <row r="22" spans="1:9" s="12" customFormat="1" ht="14.25">
      <c r="A22" s="27" t="s">
        <v>11</v>
      </c>
      <c r="B22" s="27"/>
      <c r="C22" s="27"/>
      <c r="D22" s="27"/>
      <c r="E22" s="27"/>
      <c r="F22" s="27"/>
      <c r="G22" s="18"/>
      <c r="H22" s="38">
        <f>I9+SUM(H16:H21)</f>
        <v>95</v>
      </c>
      <c r="I22" s="22"/>
    </row>
    <row r="23" spans="1:9" s="9" customFormat="1" ht="14.25">
      <c r="A23" s="26"/>
      <c r="B23" s="26"/>
      <c r="C23" s="26"/>
      <c r="D23" s="26"/>
      <c r="E23" s="26"/>
      <c r="F23" s="26"/>
      <c r="G23" s="26"/>
    </row>
    <row r="24" spans="1:9" s="8" customFormat="1" ht="14.25">
      <c r="A24" s="25"/>
      <c r="B24" s="25"/>
      <c r="C24" s="25"/>
      <c r="D24" s="25"/>
      <c r="E24" s="25"/>
      <c r="F24" s="25"/>
      <c r="G24" s="25"/>
    </row>
    <row r="25" spans="1:9" s="8" customFormat="1" ht="14.25">
      <c r="A25" s="25"/>
      <c r="B25" s="25"/>
      <c r="C25" s="25"/>
      <c r="D25" s="25"/>
      <c r="E25" s="25"/>
      <c r="F25" s="25"/>
      <c r="G25" s="25"/>
    </row>
    <row r="26" spans="1:9" s="8" customFormat="1" ht="14.25">
      <c r="A26" s="26"/>
      <c r="B26" s="26"/>
      <c r="C26" s="26"/>
      <c r="D26" s="26"/>
      <c r="E26" s="26"/>
      <c r="F26" s="26"/>
      <c r="G26" s="26"/>
    </row>
    <row r="27" spans="1:9" s="8" customFormat="1" ht="14.25">
      <c r="D27" s="10"/>
      <c r="E27" s="10"/>
      <c r="G27" s="11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G24"/>
    <mergeCell ref="A25:G25"/>
    <mergeCell ref="A26:G26"/>
    <mergeCell ref="A15:A21"/>
    <mergeCell ref="B16:B20"/>
    <mergeCell ref="C19:C20"/>
    <mergeCell ref="A22:F22"/>
    <mergeCell ref="A23:G2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2023-05-15T07:58:37Z</cp:lastPrinted>
  <dcterms:created xsi:type="dcterms:W3CDTF">2018-03-28T06:56:00Z</dcterms:created>
  <dcterms:modified xsi:type="dcterms:W3CDTF">2023-05-15T07:58:38Z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