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0730" windowHeight="9810"/>
  </bookViews>
  <sheets>
    <sheet name="4.基建修缮类" sheetId="1" r:id="rId1"/>
  </sheets>
  <calcPr calcId="144525"/>
</workbook>
</file>

<file path=xl/calcChain.xml><?xml version="1.0" encoding="utf-8"?>
<calcChain xmlns="http://schemas.openxmlformats.org/spreadsheetml/2006/main">
  <c r="I9" i="1" l="1"/>
  <c r="H26" i="1" s="1"/>
  <c r="H9" i="1"/>
</calcChain>
</file>

<file path=xl/sharedStrings.xml><?xml version="1.0" encoding="utf-8"?>
<sst xmlns="http://schemas.openxmlformats.org/spreadsheetml/2006/main" count="82" uniqueCount="67">
  <si>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</si>
  <si>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</si>
  <si>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</si>
  <si>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普通公路日常养护</t>
  </si>
  <si>
    <t>主管部门</t>
  </si>
  <si>
    <t>北京市交通委员会</t>
  </si>
  <si>
    <t>实施单位</t>
  </si>
  <si>
    <t>北京市交通委员会延庆公路分局</t>
  </si>
  <si>
    <t>项目负责人</t>
  </si>
  <si>
    <t>王健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</si>
  <si>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</si>
  <si>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</si>
  <si>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</si>
  <si>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</si>
  <si>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</si>
  <si>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</si>
  <si>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</si>
  <si>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</si>
  <si>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</si>
  <si>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</si>
  <si>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</si>
  <si>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</si>
  <si>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</si>
  <si>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</si>
  <si>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</si>
  <si>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</si>
  <si>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</si>
  <si>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辖区范围内771.981公里管养道路的日常养护工作，主要内容包括经常巡查及检测、定期检查及评定、专项检查及评定、道路工程、桥涵工程、隧道工程、房建工程、机电工程、日常保障、应急保障，保障道路通行能力，保障道路桥梁的安全性，维护道路等级质量，保障道路畅通安顺，保障道路病害处治到位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</si>
  <si>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</si>
  <si>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</si>
  <si>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</si>
  <si>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</si>
  <si>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</si>
  <si>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</si>
  <si>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</si>
  <si>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</si>
  <si>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</si>
  <si>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日常养护里程</t>
  </si>
  <si>
    <t>771.981公里</t>
  </si>
  <si>
    <t>日常养护面积</t>
  </si>
  <si>
    <t>7060250平方米</t>
  </si>
  <si>
    <t>管养桥梁数量</t>
  </si>
  <si>
    <t>204座</t>
  </si>
  <si>
    <t>质量指标
（13分）</t>
  </si>
  <si>
    <t>养护标准</t>
  </si>
  <si>
    <t>实施养护后国市干线路路面使用性能指数MQI≥90，实施养护后县级路路面使用性能指数MQI≥88。</t>
  </si>
  <si>
    <t>实施养护后国市干线路路面使用性能指数MQI≥90，实施养护后县级路路面使用性能指数MQI≥85。</t>
  </si>
  <si>
    <t>工程质量标准</t>
  </si>
  <si>
    <t>工程质量符合合同规定的技术规范</t>
  </si>
  <si>
    <t>时效指标
（12分）</t>
  </si>
  <si>
    <t>资金支付进度</t>
  </si>
  <si>
    <t>根据项目实际实施进度和合同金额完成资金支付</t>
  </si>
  <si>
    <t>日常养护</t>
  </si>
  <si>
    <t>方案制定和前期准备时间：2022年3月底前完成，招标采购时间：4月底前完成，合同签订时间：4月底前完成，施工时间：贯穿全年</t>
  </si>
  <si>
    <t>检测类</t>
  </si>
  <si>
    <t>方案制定和前期准备时间：2022年6月底前完成，招标采购时间：6月底前完成，合同签订时间：7月底前完成，施工时间：7月至12月</t>
  </si>
  <si>
    <t>成本指标
（10分）</t>
  </si>
  <si>
    <t>项目预算控制数</t>
  </si>
  <si>
    <t>≤1318.6万元</t>
  </si>
  <si>
    <t>效益指标（40分）</t>
  </si>
  <si>
    <t>效益指标
（40分）</t>
  </si>
  <si>
    <t>社会效益</t>
  </si>
  <si>
    <t>改善道路通行条件，提升路域整体环境，提高公路服务水平。</t>
  </si>
  <si>
    <t>总分</t>
  </si>
  <si>
    <t>1318.6万元</t>
    <phoneticPr fontId="9" type="noConversion"/>
  </si>
  <si>
    <t>方案制定和前期准备时间：2022年3月底前完成，招标采购时间：4月底前完成，合同签订时间：4月底前完成，施工时间：贯穿全年</t>
    <phoneticPr fontId="9" type="noConversion"/>
  </si>
  <si>
    <t>支撑资料不充分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</si>
</sst>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1"/>
  <sheetViews>
    <sheetView tabSelected="1" zoomScale="90" zoomScaleNormal="90" workbookViewId="0">
      <selection activeCell="K30" sqref="K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24.75" style="7" customWidth="1"/>
    <col min="6" max="6" width="25.125" customWidth="1"/>
    <col min="7" max="7" width="8.375" style="8" customWidth="1"/>
    <col min="8" max="8" width="8.5" bestFit="1" customWidth="1"/>
    <col min="9" max="9" width="12.75" customWidth="1"/>
  </cols>
  <sheetData>
    <row r="1" spans="1:9" ht="20.25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5" t="s">
        <v>2</v>
      </c>
      <c r="B5" s="25"/>
      <c r="C5" s="25" t="s">
        <v>3</v>
      </c>
      <c r="D5" s="25"/>
      <c r="E5" s="25"/>
      <c r="F5" s="25"/>
      <c r="G5" s="25"/>
      <c r="H5" s="25"/>
      <c r="I5" s="25"/>
    </row>
    <row r="6" spans="1:9" s="3" customFormat="1">
      <c r="A6" s="25" t="s">
        <v>4</v>
      </c>
      <c r="B6" s="25"/>
      <c r="C6" s="25" t="s">
        <v>5</v>
      </c>
      <c r="D6" s="25"/>
      <c r="E6" s="25"/>
      <c r="F6" s="17" t="s">
        <v>6</v>
      </c>
      <c r="G6" s="25" t="s">
        <v>7</v>
      </c>
      <c r="H6" s="25"/>
      <c r="I6" s="25"/>
    </row>
    <row r="7" spans="1:9" s="4" customFormat="1">
      <c r="A7" s="26" t="s">
        <v>8</v>
      </c>
      <c r="B7" s="26"/>
      <c r="C7" s="26" t="s">
        <v>9</v>
      </c>
      <c r="D7" s="26"/>
      <c r="E7" s="26"/>
      <c r="F7" s="18" t="s">
        <v>10</v>
      </c>
      <c r="G7" s="26">
        <v>69148025</v>
      </c>
      <c r="H7" s="26"/>
      <c r="I7" s="26"/>
    </row>
    <row r="8" spans="1:9" s="3" customFormat="1">
      <c r="A8" s="25" t="s">
        <v>11</v>
      </c>
      <c r="B8" s="25"/>
      <c r="C8" s="17">
        <v>1318.6</v>
      </c>
      <c r="D8" s="17" t="s">
        <v>12</v>
      </c>
      <c r="E8" s="17" t="s">
        <v>13</v>
      </c>
      <c r="F8" s="17" t="s">
        <v>14</v>
      </c>
      <c r="G8" s="17" t="s">
        <v>15</v>
      </c>
      <c r="H8" s="17" t="s">
        <v>16</v>
      </c>
      <c r="I8" s="17" t="s">
        <v>17</v>
      </c>
    </row>
    <row r="9" spans="1:9" s="3" customFormat="1" ht="13.5" customHeight="1">
      <c r="A9" s="25" t="s">
        <v>18</v>
      </c>
      <c r="B9" s="25"/>
      <c r="C9" s="20" t="s">
        <v>19</v>
      </c>
      <c r="D9" s="17">
        <v>1318.6</v>
      </c>
      <c r="E9" s="17">
        <v>1318.6</v>
      </c>
      <c r="F9" s="17">
        <v>1318.6</v>
      </c>
      <c r="G9" s="17">
        <v>10</v>
      </c>
      <c r="H9" s="12">
        <f>+F9/E9</f>
        <v>1</v>
      </c>
      <c r="I9" s="15">
        <f>G9*H9</f>
        <v>10</v>
      </c>
    </row>
    <row r="10" spans="1:9" s="3" customFormat="1" ht="13.5" customHeight="1">
      <c r="A10" s="27"/>
      <c r="B10" s="27"/>
      <c r="C10" s="20" t="s">
        <v>20</v>
      </c>
      <c r="D10" s="17">
        <v>1318.6</v>
      </c>
      <c r="E10" s="17">
        <v>1318.6</v>
      </c>
      <c r="F10" s="17">
        <v>1318.6</v>
      </c>
      <c r="G10" s="17" t="s">
        <v>21</v>
      </c>
      <c r="H10" s="17"/>
      <c r="I10" s="17" t="s">
        <v>21</v>
      </c>
    </row>
    <row r="11" spans="1:9" s="3" customFormat="1" ht="13.5" customHeight="1">
      <c r="A11" s="27"/>
      <c r="B11" s="27"/>
      <c r="C11" s="20" t="s">
        <v>22</v>
      </c>
      <c r="D11" s="17"/>
      <c r="E11" s="17"/>
      <c r="F11" s="17"/>
      <c r="G11" s="17" t="s">
        <v>21</v>
      </c>
      <c r="H11" s="17"/>
      <c r="I11" s="17" t="s">
        <v>21</v>
      </c>
    </row>
    <row r="12" spans="1:9" s="3" customFormat="1">
      <c r="A12" s="27"/>
      <c r="B12" s="27"/>
      <c r="C12" s="20" t="s">
        <v>23</v>
      </c>
      <c r="D12" s="17"/>
      <c r="E12" s="17"/>
      <c r="F12" s="17"/>
      <c r="G12" s="17" t="s">
        <v>21</v>
      </c>
      <c r="H12" s="17"/>
      <c r="I12" s="17" t="s">
        <v>21</v>
      </c>
    </row>
    <row r="13" spans="1:9" s="3" customFormat="1" ht="18" customHeight="1">
      <c r="A13" s="25" t="s">
        <v>24</v>
      </c>
      <c r="B13" s="25" t="s">
        <v>25</v>
      </c>
      <c r="C13" s="25"/>
      <c r="D13" s="25"/>
      <c r="E13" s="25"/>
      <c r="F13" s="25" t="s">
        <v>26</v>
      </c>
      <c r="G13" s="25"/>
      <c r="H13" s="25"/>
      <c r="I13" s="25"/>
    </row>
    <row r="14" spans="1:9" s="3" customFormat="1" ht="88.5" customHeight="1">
      <c r="A14" s="25"/>
      <c r="B14" s="30" t="s">
        <v>27</v>
      </c>
      <c r="C14" s="30"/>
      <c r="D14" s="30"/>
      <c r="E14" s="30"/>
      <c r="F14" s="30" t="s">
        <v>27</v>
      </c>
      <c r="G14" s="30"/>
      <c r="H14" s="30"/>
      <c r="I14" s="30"/>
    </row>
    <row r="15" spans="1:9" s="3" customFormat="1" ht="30" customHeight="1">
      <c r="A15" s="25" t="s">
        <v>28</v>
      </c>
      <c r="B15" s="17" t="s">
        <v>29</v>
      </c>
      <c r="C15" s="17" t="s">
        <v>30</v>
      </c>
      <c r="D15" s="17" t="s">
        <v>31</v>
      </c>
      <c r="E15" s="17" t="s">
        <v>32</v>
      </c>
      <c r="F15" s="17" t="s">
        <v>33</v>
      </c>
      <c r="G15" s="17" t="s">
        <v>15</v>
      </c>
      <c r="H15" s="17" t="s">
        <v>17</v>
      </c>
      <c r="I15" s="17" t="s">
        <v>34</v>
      </c>
    </row>
    <row r="16" spans="1:9" s="3" customFormat="1" ht="18.75" customHeight="1">
      <c r="A16" s="25"/>
      <c r="B16" s="25" t="s">
        <v>35</v>
      </c>
      <c r="C16" s="25" t="s">
        <v>36</v>
      </c>
      <c r="D16" s="21" t="s">
        <v>37</v>
      </c>
      <c r="E16" s="17" t="s">
        <v>38</v>
      </c>
      <c r="F16" s="17" t="s">
        <v>38</v>
      </c>
      <c r="G16" s="17">
        <v>5</v>
      </c>
      <c r="H16" s="17">
        <v>5</v>
      </c>
      <c r="I16" s="17"/>
    </row>
    <row r="17" spans="1:9" s="3" customFormat="1" ht="21" customHeight="1">
      <c r="A17" s="25"/>
      <c r="B17" s="25"/>
      <c r="C17" s="25"/>
      <c r="D17" s="21" t="s">
        <v>39</v>
      </c>
      <c r="E17" s="17" t="s">
        <v>40</v>
      </c>
      <c r="F17" s="17" t="s">
        <v>40</v>
      </c>
      <c r="G17" s="17">
        <v>5</v>
      </c>
      <c r="H17" s="17">
        <v>5</v>
      </c>
      <c r="I17" s="17"/>
    </row>
    <row r="18" spans="1:9" s="3" customFormat="1" ht="24" customHeight="1">
      <c r="A18" s="25"/>
      <c r="B18" s="25"/>
      <c r="C18" s="25"/>
      <c r="D18" s="21" t="s">
        <v>41</v>
      </c>
      <c r="E18" s="17" t="s">
        <v>42</v>
      </c>
      <c r="F18" s="17" t="s">
        <v>42</v>
      </c>
      <c r="G18" s="17">
        <v>5</v>
      </c>
      <c r="H18" s="17">
        <v>5</v>
      </c>
      <c r="I18" s="17"/>
    </row>
    <row r="19" spans="1:9" s="3" customFormat="1" ht="73.5" customHeight="1">
      <c r="A19" s="25"/>
      <c r="B19" s="25"/>
      <c r="C19" s="25" t="s">
        <v>43</v>
      </c>
      <c r="D19" s="21" t="s">
        <v>44</v>
      </c>
      <c r="E19" s="17" t="s">
        <v>45</v>
      </c>
      <c r="F19" s="17" t="s">
        <v>46</v>
      </c>
      <c r="G19" s="17">
        <v>6</v>
      </c>
      <c r="H19" s="19">
        <v>5</v>
      </c>
      <c r="I19" s="17"/>
    </row>
    <row r="20" spans="1:9" s="3" customFormat="1" ht="37.5" customHeight="1">
      <c r="A20" s="25"/>
      <c r="B20" s="25"/>
      <c r="C20" s="25"/>
      <c r="D20" s="21" t="s">
        <v>47</v>
      </c>
      <c r="E20" s="17" t="s">
        <v>48</v>
      </c>
      <c r="F20" s="17" t="s">
        <v>48</v>
      </c>
      <c r="G20" s="19">
        <v>7</v>
      </c>
      <c r="H20" s="17">
        <v>7</v>
      </c>
      <c r="I20" s="17"/>
    </row>
    <row r="21" spans="1:9" s="3" customFormat="1" ht="39" customHeight="1">
      <c r="A21" s="25"/>
      <c r="B21" s="25"/>
      <c r="C21" s="25" t="s">
        <v>49</v>
      </c>
      <c r="D21" s="21" t="s">
        <v>50</v>
      </c>
      <c r="E21" s="17" t="s">
        <v>51</v>
      </c>
      <c r="F21" s="17" t="s">
        <v>51</v>
      </c>
      <c r="G21" s="17">
        <v>4</v>
      </c>
      <c r="H21" s="17">
        <v>4</v>
      </c>
      <c r="I21" s="17"/>
    </row>
    <row r="22" spans="1:9" s="3" customFormat="1" ht="84" customHeight="1">
      <c r="A22" s="25"/>
      <c r="B22" s="25"/>
      <c r="C22" s="25"/>
      <c r="D22" s="21" t="s">
        <v>52</v>
      </c>
      <c r="E22" s="17" t="s">
        <v>53</v>
      </c>
      <c r="F22" s="17" t="s">
        <v>65</v>
      </c>
      <c r="G22" s="17">
        <v>4</v>
      </c>
      <c r="H22" s="17">
        <v>4</v>
      </c>
      <c r="I22" s="17"/>
    </row>
    <row r="23" spans="1:9" s="3" customFormat="1" ht="93" customHeight="1">
      <c r="A23" s="25"/>
      <c r="B23" s="25"/>
      <c r="C23" s="25"/>
      <c r="D23" s="21" t="s">
        <v>54</v>
      </c>
      <c r="E23" s="17" t="s">
        <v>55</v>
      </c>
      <c r="F23" s="17" t="s">
        <v>55</v>
      </c>
      <c r="G23" s="17">
        <v>4</v>
      </c>
      <c r="H23" s="17">
        <v>4</v>
      </c>
      <c r="I23" s="17"/>
    </row>
    <row r="24" spans="1:9" s="3" customFormat="1" ht="25.5">
      <c r="A24" s="25"/>
      <c r="B24" s="25"/>
      <c r="C24" s="17" t="s">
        <v>56</v>
      </c>
      <c r="D24" s="21" t="s">
        <v>57</v>
      </c>
      <c r="E24" s="17" t="s">
        <v>58</v>
      </c>
      <c r="F24" s="17" t="s">
        <v>64</v>
      </c>
      <c r="G24" s="17">
        <v>10</v>
      </c>
      <c r="H24" s="17">
        <v>10</v>
      </c>
      <c r="I24" s="17"/>
    </row>
    <row r="25" spans="1:9" s="3" customFormat="1" ht="54.95" customHeight="1">
      <c r="A25" s="25"/>
      <c r="B25" s="17" t="s">
        <v>59</v>
      </c>
      <c r="C25" s="17" t="s">
        <v>60</v>
      </c>
      <c r="D25" s="21" t="s">
        <v>61</v>
      </c>
      <c r="E25" s="17" t="s">
        <v>62</v>
      </c>
      <c r="F25" s="17" t="s">
        <v>62</v>
      </c>
      <c r="G25" s="17">
        <v>40</v>
      </c>
      <c r="H25" s="17">
        <v>35</v>
      </c>
      <c r="I25" s="17" t="s">
        <v>66</v>
      </c>
    </row>
    <row r="26" spans="1:9" s="3" customFormat="1" ht="14.25">
      <c r="A26" s="25" t="s">
        <v>63</v>
      </c>
      <c r="B26" s="25"/>
      <c r="C26" s="25"/>
      <c r="D26" s="25"/>
      <c r="E26" s="25"/>
      <c r="F26" s="25"/>
      <c r="G26" s="17"/>
      <c r="H26" s="31">
        <f>I9+SUM(H16:H25)</f>
        <v>94</v>
      </c>
      <c r="I26" s="16"/>
    </row>
    <row r="27" spans="1:9" s="5" customFormat="1" ht="14.25">
      <c r="A27" s="28"/>
      <c r="B27" s="28"/>
      <c r="C27" s="28"/>
      <c r="D27" s="28"/>
      <c r="E27" s="28"/>
      <c r="F27" s="28"/>
      <c r="G27" s="28"/>
    </row>
    <row r="28" spans="1:9" s="6" customFormat="1" ht="14.25">
      <c r="A28" s="29"/>
      <c r="B28" s="29"/>
      <c r="C28" s="29"/>
      <c r="D28" s="29"/>
      <c r="E28" s="29"/>
      <c r="F28" s="29"/>
      <c r="G28" s="29"/>
    </row>
    <row r="29" spans="1:9" s="6" customFormat="1" ht="14.25">
      <c r="A29" s="29"/>
      <c r="B29" s="29"/>
      <c r="C29" s="29"/>
      <c r="D29" s="29"/>
      <c r="E29" s="29"/>
      <c r="F29" s="29"/>
      <c r="G29" s="29"/>
    </row>
    <row r="30" spans="1:9" s="6" customFormat="1" ht="14.25">
      <c r="A30" s="28"/>
      <c r="B30" s="28"/>
      <c r="C30" s="28"/>
      <c r="D30" s="28"/>
      <c r="E30" s="28"/>
      <c r="F30" s="28"/>
      <c r="G30" s="28"/>
    </row>
    <row r="31" spans="1:9" s="6" customFormat="1" ht="14.25">
      <c r="D31" s="13"/>
      <c r="E31" s="13"/>
      <c r="G31" s="14"/>
    </row>
  </sheetData>
  <mergeCells count="31">
    <mergeCell ref="A27:G27"/>
    <mergeCell ref="A28:G28"/>
    <mergeCell ref="A29:G29"/>
    <mergeCell ref="A30:G30"/>
    <mergeCell ref="A13:A14"/>
    <mergeCell ref="A15:A25"/>
    <mergeCell ref="B16:B24"/>
    <mergeCell ref="C16:C18"/>
    <mergeCell ref="C19:C20"/>
    <mergeCell ref="C21:C23"/>
    <mergeCell ref="B13:E13"/>
    <mergeCell ref="F13:I13"/>
    <mergeCell ref="B14:E14"/>
    <mergeCell ref="F14:I14"/>
    <mergeCell ref="A26:F2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yqglj</dc:creator>
  <cp:lastModifiedBy>admin</cp:lastModifiedBy>
  <cp:lastPrinted>2023-05-15T05:31:54Z</cp:lastPrinted>
  <dcterms:created xsi:type="dcterms:W3CDTF">2023-04-26T10:27:25Z</dcterms:created>
  <dcterms:modified xsi:type="dcterms:W3CDTF">2023-05-15T05:32:10Z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81F7120B405B4939A7109A21D974B044_11</vt:lpwstr>
  </property>
  <property fmtid="{D5CDD505-2E9C-101B-9397-08002B2CF9AE}" pid="3" name="KSOProductBuildVer">
    <vt:lpwstr>2052-11.1.0.14036</vt:lpwstr>
  </property>
</Properties>
</file>