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/>
  </bookViews>
  <sheets>
    <sheet name="4.基建修缮类" sheetId="1" r:id="rId1"/>
  </sheets>
  <definedNames>
    <definedName name="_xlnm.Print_Area" localSheetId="0">'4.基建修缮类'!$A$1:$I$23</definedName>
  </definedNames>
  <calcPr calcId="144525"/>
</workbook>
</file>

<file path=xl/calcChain.xml><?xml version="1.0" encoding="utf-8"?>
<calcChain xmlns="http://schemas.openxmlformats.org/spreadsheetml/2006/main">
  <c r="H8" i="1" l="1"/>
  <c r="I8" i="1" s="1"/>
  <c r="H23" i="1" s="1"/>
</calcChain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<sst xmlns="http://schemas.openxmlformats.org/spreadsheetml/2006/main" count="77" uniqueCount="65">
  <si>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</si>
  <si>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</si>
  <si>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</si>
  <si>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昌平京藏北辅路续建工程</t>
  </si>
  <si>
    <t>主管部门</t>
  </si>
  <si>
    <t>北京市交通委员会</t>
  </si>
  <si>
    <t>实施单位</t>
  </si>
  <si>
    <t>北京市交通委员会昌平公路分局</t>
  </si>
  <si>
    <t>项目负责人</t>
  </si>
  <si>
    <t>宣鹏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</si>
  <si>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</si>
  <si>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</si>
  <si>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</si>
  <si>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</si>
  <si>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</si>
  <si>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</si>
  <si>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</si>
  <si>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</si>
  <si>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</si>
  <si>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</si>
  <si>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</si>
  <si>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</si>
  <si>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</si>
  <si>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</si>
  <si>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</si>
  <si>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</si>
  <si>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</si>
  <si>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</si>
  <si>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2022年完成铁路顶进箱涵工程主体，完成旧县桥北半幅新建，已完分部分项工程质量验收合格，为后期工程施工打下良好的基础。</t>
  </si>
  <si>
    <t>2022年完成铁路顶进箱涵工程主体，完成旧县桥北半幅新建。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</si>
  <si>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</si>
  <si>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</si>
  <si>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</si>
  <si>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</si>
  <si>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</si>
  <si>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</si>
  <si>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</si>
  <si>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</si>
  <si>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</si>
  <si>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新建桥梁数（旧县桥北半幅）</t>
  </si>
  <si>
    <t>0.5座</t>
  </si>
  <si>
    <t>铁路顶进箱涵工程：铁路顶进箱涵长度</t>
  </si>
  <si>
    <t>34米</t>
  </si>
  <si>
    <t>桥梁工程施工长度</t>
  </si>
  <si>
    <t>0.1公里</t>
  </si>
  <si>
    <t>质量指标
（13分）</t>
  </si>
  <si>
    <t>设计标准</t>
  </si>
  <si>
    <t>为次干路</t>
  </si>
  <si>
    <t>次干路</t>
  </si>
  <si>
    <t>工程质量标准</t>
  </si>
  <si>
    <t>根据《公路工程质量检验评定标准》JTG F80/1-2017要求，工程质量等级评定为合格</t>
  </si>
  <si>
    <t>工程质量等级评定为合格</t>
  </si>
  <si>
    <t>时效指标
（12分）</t>
  </si>
  <si>
    <t>资金支付进度</t>
  </si>
  <si>
    <t>12月前完成支付</t>
  </si>
  <si>
    <t>成本指标
（10分）</t>
  </si>
  <si>
    <t>项目预算控制数</t>
  </si>
  <si>
    <t>效益指标（40分）</t>
  </si>
  <si>
    <t>效益指标
（40分）</t>
  </si>
  <si>
    <t>社会效益指标</t>
  </si>
  <si>
    <t>未完工暂不体现效社会效益指标</t>
  </si>
  <si>
    <t>支撑依据不充分</t>
  </si>
  <si>
    <t>总分</t>
  </si>
  <si>
    <t>12月前完成支付</t>
    <phoneticPr fontId="9" type="noConversion"/>
  </si>
  <si>
    <t>2400万元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</si>
</sst>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workbookViewId="0">
      <selection activeCell="F22" sqref="F22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6.25" style="4" customWidth="1"/>
    <col min="5" max="5" width="20.875" style="4" customWidth="1"/>
    <col min="6" max="6" width="15.5" customWidth="1"/>
    <col min="7" max="7" width="8.25" style="5" customWidth="1"/>
    <col min="8" max="8" width="7.625" bestFit="1" customWidth="1"/>
    <col min="9" max="9" width="11.125" customWidth="1"/>
  </cols>
  <sheetData>
    <row r="1" spans="1:9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1" customFormat="1" ht="18.7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 ht="18" customHeight="1">
      <c r="A4" s="30" t="s">
        <v>2</v>
      </c>
      <c r="B4" s="30"/>
      <c r="C4" s="30" t="s">
        <v>3</v>
      </c>
      <c r="D4" s="30"/>
      <c r="E4" s="30"/>
      <c r="F4" s="30"/>
      <c r="G4" s="30"/>
      <c r="H4" s="30"/>
      <c r="I4" s="30"/>
    </row>
    <row r="5" spans="1:9" s="2" customFormat="1" ht="14.25" customHeight="1">
      <c r="A5" s="30" t="s">
        <v>4</v>
      </c>
      <c r="B5" s="30"/>
      <c r="C5" s="30" t="s">
        <v>5</v>
      </c>
      <c r="D5" s="30"/>
      <c r="E5" s="30"/>
      <c r="F5" s="10" t="s">
        <v>6</v>
      </c>
      <c r="G5" s="30" t="s">
        <v>7</v>
      </c>
      <c r="H5" s="30"/>
      <c r="I5" s="30"/>
    </row>
    <row r="6" spans="1:9" s="3" customFormat="1" ht="15" customHeight="1">
      <c r="A6" s="29" t="s">
        <v>8</v>
      </c>
      <c r="B6" s="29"/>
      <c r="C6" s="29" t="s">
        <v>9</v>
      </c>
      <c r="D6" s="29"/>
      <c r="E6" s="29"/>
      <c r="F6" s="11" t="s">
        <v>10</v>
      </c>
      <c r="G6" s="29" t="s">
        <v>11</v>
      </c>
      <c r="H6" s="29"/>
      <c r="I6" s="29"/>
    </row>
    <row r="7" spans="1:9" s="2" customFormat="1" ht="15" customHeight="1">
      <c r="A7" s="30" t="s">
        <v>12</v>
      </c>
      <c r="B7" s="30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2" customFormat="1" ht="15" customHeight="1">
      <c r="A8" s="30" t="s">
        <v>19</v>
      </c>
      <c r="B8" s="30"/>
      <c r="C8" s="12" t="s">
        <v>20</v>
      </c>
      <c r="D8" s="9">
        <v>2400</v>
      </c>
      <c r="E8" s="18">
        <v>2400</v>
      </c>
      <c r="F8" s="18">
        <v>2400</v>
      </c>
      <c r="G8" s="10">
        <v>10</v>
      </c>
      <c r="H8" s="13">
        <f>+F8/E8</f>
        <v>1</v>
      </c>
      <c r="I8" s="16">
        <f>G8*H8</f>
        <v>10</v>
      </c>
    </row>
    <row r="9" spans="1:9" s="2" customFormat="1" ht="15" customHeight="1">
      <c r="A9" s="28"/>
      <c r="B9" s="28"/>
      <c r="C9" s="12" t="s">
        <v>21</v>
      </c>
      <c r="D9" s="9">
        <v>2400</v>
      </c>
      <c r="E9" s="18">
        <v>2400</v>
      </c>
      <c r="F9" s="18">
        <v>2400</v>
      </c>
      <c r="G9" s="10" t="s">
        <v>22</v>
      </c>
      <c r="H9" s="9"/>
      <c r="I9" s="9" t="s">
        <v>22</v>
      </c>
    </row>
    <row r="10" spans="1:9" s="2" customFormat="1" ht="15" customHeight="1">
      <c r="A10" s="28"/>
      <c r="B10" s="28"/>
      <c r="C10" s="12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2" customFormat="1" ht="15" customHeight="1">
      <c r="A11" s="28"/>
      <c r="B11" s="28"/>
      <c r="C11" s="12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2" customFormat="1" ht="18" customHeight="1">
      <c r="A12" s="25" t="s">
        <v>25</v>
      </c>
      <c r="B12" s="24" t="s">
        <v>26</v>
      </c>
      <c r="C12" s="24"/>
      <c r="D12" s="24"/>
      <c r="E12" s="24"/>
      <c r="F12" s="24" t="s">
        <v>27</v>
      </c>
      <c r="G12" s="24"/>
      <c r="H12" s="24"/>
      <c r="I12" s="24"/>
    </row>
    <row r="13" spans="1:9" s="2" customFormat="1" ht="33.950000000000003" customHeight="1">
      <c r="A13" s="26"/>
      <c r="B13" s="21" t="s">
        <v>28</v>
      </c>
      <c r="C13" s="22"/>
      <c r="D13" s="22"/>
      <c r="E13" s="23"/>
      <c r="F13" s="21" t="s">
        <v>29</v>
      </c>
      <c r="G13" s="22"/>
      <c r="H13" s="22"/>
      <c r="I13" s="23"/>
    </row>
    <row r="14" spans="1:9" s="2" customFormat="1" ht="29.1" customHeight="1">
      <c r="A14" s="25" t="s">
        <v>30</v>
      </c>
      <c r="B14" s="9" t="s">
        <v>31</v>
      </c>
      <c r="C14" s="9" t="s">
        <v>32</v>
      </c>
      <c r="D14" s="9" t="s">
        <v>33</v>
      </c>
      <c r="E14" s="9" t="s">
        <v>34</v>
      </c>
      <c r="F14" s="9" t="s">
        <v>35</v>
      </c>
      <c r="G14" s="9" t="s">
        <v>16</v>
      </c>
      <c r="H14" s="9" t="s">
        <v>18</v>
      </c>
      <c r="I14" s="9" t="s">
        <v>36</v>
      </c>
    </row>
    <row r="15" spans="1:9" s="2" customFormat="1" ht="39" customHeight="1">
      <c r="A15" s="27"/>
      <c r="B15" s="25" t="s">
        <v>37</v>
      </c>
      <c r="C15" s="25" t="s">
        <v>38</v>
      </c>
      <c r="D15" s="19" t="s">
        <v>39</v>
      </c>
      <c r="E15" s="9" t="s">
        <v>40</v>
      </c>
      <c r="F15" s="9" t="s">
        <v>40</v>
      </c>
      <c r="G15" s="9">
        <v>5</v>
      </c>
      <c r="H15" s="9">
        <v>5</v>
      </c>
      <c r="I15" s="14"/>
    </row>
    <row r="16" spans="1:9" s="2" customFormat="1" ht="45.75" customHeight="1">
      <c r="A16" s="27"/>
      <c r="B16" s="27"/>
      <c r="C16" s="27"/>
      <c r="D16" s="19" t="s">
        <v>41</v>
      </c>
      <c r="E16" s="9" t="s">
        <v>42</v>
      </c>
      <c r="F16" s="9" t="s">
        <v>42</v>
      </c>
      <c r="G16" s="9">
        <v>5</v>
      </c>
      <c r="H16" s="9">
        <v>5</v>
      </c>
      <c r="I16" s="14"/>
    </row>
    <row r="17" spans="1:9" s="2" customFormat="1" ht="27" customHeight="1">
      <c r="A17" s="27"/>
      <c r="B17" s="27"/>
      <c r="C17" s="26"/>
      <c r="D17" s="19" t="s">
        <v>43</v>
      </c>
      <c r="E17" s="9" t="s">
        <v>44</v>
      </c>
      <c r="F17" s="9" t="s">
        <v>44</v>
      </c>
      <c r="G17" s="9">
        <v>5</v>
      </c>
      <c r="H17" s="9">
        <v>5</v>
      </c>
      <c r="I17" s="14"/>
    </row>
    <row r="18" spans="1:9" s="2" customFormat="1" ht="29.25" customHeight="1">
      <c r="A18" s="27"/>
      <c r="B18" s="27"/>
      <c r="C18" s="25" t="s">
        <v>45</v>
      </c>
      <c r="D18" s="19" t="s">
        <v>46</v>
      </c>
      <c r="E18" s="9" t="s">
        <v>47</v>
      </c>
      <c r="F18" s="9" t="s">
        <v>48</v>
      </c>
      <c r="G18" s="9">
        <v>6.5</v>
      </c>
      <c r="H18" s="9">
        <v>6.5</v>
      </c>
      <c r="I18" s="14"/>
    </row>
    <row r="19" spans="1:9" s="2" customFormat="1" ht="61.5" customHeight="1">
      <c r="A19" s="27"/>
      <c r="B19" s="27"/>
      <c r="C19" s="26"/>
      <c r="D19" s="19" t="s">
        <v>49</v>
      </c>
      <c r="E19" s="9" t="s">
        <v>50</v>
      </c>
      <c r="F19" s="9" t="s">
        <v>51</v>
      </c>
      <c r="G19" s="9">
        <v>6.5</v>
      </c>
      <c r="H19" s="9">
        <v>6.5</v>
      </c>
      <c r="I19" s="14"/>
    </row>
    <row r="20" spans="1:9" s="2" customFormat="1" ht="25.5">
      <c r="A20" s="27"/>
      <c r="B20" s="27"/>
      <c r="C20" s="9" t="s">
        <v>52</v>
      </c>
      <c r="D20" s="19" t="s">
        <v>53</v>
      </c>
      <c r="E20" s="9" t="s">
        <v>54</v>
      </c>
      <c r="F20" s="9" t="s">
        <v>63</v>
      </c>
      <c r="G20" s="9">
        <v>12</v>
      </c>
      <c r="H20" s="9">
        <v>12</v>
      </c>
      <c r="I20" s="14"/>
    </row>
    <row r="21" spans="1:9" s="2" customFormat="1" ht="25.5">
      <c r="A21" s="27"/>
      <c r="B21" s="26"/>
      <c r="C21" s="9" t="s">
        <v>55</v>
      </c>
      <c r="D21" s="19" t="s">
        <v>56</v>
      </c>
      <c r="E21" s="9" t="s">
        <v>64</v>
      </c>
      <c r="F21" s="18" t="s">
        <v>64</v>
      </c>
      <c r="G21" s="9">
        <v>10</v>
      </c>
      <c r="H21" s="9">
        <v>10</v>
      </c>
      <c r="I21" s="14"/>
    </row>
    <row r="22" spans="1:9" s="2" customFormat="1" ht="38.25" customHeight="1">
      <c r="A22" s="27"/>
      <c r="B22" s="9" t="s">
        <v>57</v>
      </c>
      <c r="C22" s="9" t="s">
        <v>58</v>
      </c>
      <c r="D22" s="19" t="s">
        <v>59</v>
      </c>
      <c r="E22" s="9" t="s">
        <v>60</v>
      </c>
      <c r="F22" s="9" t="s">
        <v>60</v>
      </c>
      <c r="G22" s="9">
        <v>40</v>
      </c>
      <c r="H22" s="9">
        <v>35</v>
      </c>
      <c r="I22" s="14" t="s">
        <v>61</v>
      </c>
    </row>
    <row r="23" spans="1:9" s="2" customFormat="1" ht="18" customHeight="1">
      <c r="A23" s="24" t="s">
        <v>62</v>
      </c>
      <c r="B23" s="24"/>
      <c r="C23" s="24"/>
      <c r="D23" s="24"/>
      <c r="E23" s="24"/>
      <c r="F23" s="24"/>
      <c r="G23" s="15"/>
      <c r="H23" s="20">
        <f>I8+SUM(H15:H22)</f>
        <v>95</v>
      </c>
      <c r="I23" s="17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2023-05-11T06:20:27Z</cp:lastPrinted>
  <dcterms:created xsi:type="dcterms:W3CDTF">2023-04-23T07:06:00Z</dcterms:created>
  <dcterms:modified xsi:type="dcterms:W3CDTF">2023-05-13T08:07:14Z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653C7458B15C4D09952D6A60C2034220_13</vt:lpwstr>
  </property>
</Properties>
</file>