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C75C7E91-37B4-4DB4-8E95-4AFC8BF0772D}" xr6:coauthVersionLast="47" xr6:coauthVersionMax="47" xr10:uidLastSave="{00000000-0000-0000-0000-000000000000}"/>
  <bookViews>
    <workbookView xWindow="-110" yWindow="-110" windowWidth="19420" windowHeight="11500" tabRatio="871" xr2:uid="{00000000-000D-0000-FFFF-FFFF00000000}"/>
  </bookViews>
  <sheets>
    <sheet name="3.研究类" sheetId="34" r:id="rId1"/>
    <sheet name="Sheet1" sheetId="30" r:id="rId2"/>
  </sheets>
  <definedNames>
    <definedName name="_xlnm.Print_Area" localSheetId="0">'3.研究类'!$A$1:$I$26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4" l="1"/>
  <c r="I9" i="34" s="1"/>
  <c r="H26" i="34" s="1"/>
</calcChain>
</file>

<file path=xl/sharedStrings.xml><?xml version="1.0" encoding="utf-8"?>
<sst xmlns="http://schemas.openxmlformats.org/spreadsheetml/2006/main" count="83" uniqueCount="66">
  <si>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</si>
  <si>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</si>
  <si>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</si>
  <si>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</si>
  <si>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</si>
  <si>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</si>
  <si>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</si>
  <si>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</si>
  <si>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</si>
  <si>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</si>
  <si>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</si>
  <si>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</si>
  <si>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</si>
  <si>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</si>
  <si>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</si>
  <si>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</si>
  <si>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</si>
  <si>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</si>
  <si>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</si>
  <si>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</si>
  <si>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</si>
  <si>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</si>
  <si>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</si>
  <si>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</si>
  <si>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</si>
  <si>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</si>
  <si>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</si>
  <si>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</si>
  <si>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</si>
  <si>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</si>
  <si>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</si>
  <si>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</si>
  <si>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</si>
  <si>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</si>
  <si>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</si>
  <si>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项目预算控制数</t>
  </si>
  <si>
    <t>效益指标（40分）</t>
  </si>
  <si>
    <t>效益指标
（30分）</t>
  </si>
  <si>
    <t>服务对象
满意度指标（10分）</t>
  </si>
  <si>
    <t>总分</t>
  </si>
  <si>
    <t>薛文来</t>
  </si>
  <si>
    <t>通过对于全市网约车和巡游车运营数据分析和调查调研，对历史重大活动、机场火车占的出租汽车需求进行分析，对巡游车和网约车运营规律进行深入调研之后，研究提出巡游车最低保有量和不同情景下的合规网约车保障需求。</t>
  </si>
  <si>
    <t>针对常规日、节假日、重大活动日等不同情境，分析了重点交通枢纽场站巡游车和网约车的运营特征和运力供给能力；通过问卷调查以及本市大型、国有巡游车企业走访，调研了重点场站的巡游车和网约车驾驶员出车意愿，以及“巡转网”意愿；依据不同需求情景测算出巡游车最低保有量，同时为满足保障重点场站的运力需求，对合规网约车能够为重大活动及火车站、机场的提供能运力进行了测算分析；并对巡游车和网约车在重点火车站和机场的运营组织方案提出工作建议。</t>
  </si>
  <si>
    <t>≥100%</t>
  </si>
  <si>
    <t>当年5月底前</t>
  </si>
  <si>
    <t>当年7月底前</t>
  </si>
  <si>
    <t>当年12月底前</t>
  </si>
  <si>
    <t>相关建议、政策被采纳次数≥1次</t>
  </si>
  <si>
    <t>≥1次</t>
  </si>
  <si>
    <t>成果应用单位满意度</t>
  </si>
  <si>
    <t>北京市重大活动、火车站及机场巡游车和网约车运力保障研究服务</t>
    <phoneticPr fontId="11" type="noConversion"/>
  </si>
  <si>
    <t>1次</t>
    <phoneticPr fontId="11" type="noConversion"/>
  </si>
  <si>
    <t>1份</t>
    <phoneticPr fontId="11" type="noConversion"/>
  </si>
  <si>
    <t>优良中低差</t>
  </si>
  <si>
    <t>北京市交通委员会</t>
    <phoneticPr fontId="11" type="noConversion"/>
  </si>
  <si>
    <t>3篇</t>
  </si>
  <si>
    <t>49.366202万元</t>
    <phoneticPr fontId="11" type="noConversion"/>
  </si>
  <si>
    <t>社会效益</t>
    <phoneticPr fontId="11" type="noConversion"/>
  </si>
  <si>
    <t>支撑依据不足</t>
    <phoneticPr fontId="11" type="noConversion"/>
  </si>
  <si>
    <t>开题评审</t>
  </si>
  <si>
    <t>结题评审</t>
  </si>
  <si>
    <t>研究报告</t>
  </si>
  <si>
    <t>评审合格率</t>
  </si>
  <si>
    <t>按时结题率</t>
  </si>
  <si>
    <t>结题时间：2022年12月底前</t>
  </si>
  <si>
    <t>开题时间：2022年5月底前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</si>
</sst>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0" fontId="6" fillId="0" borderId="0"/>
    <xf numFmtId="43" fontId="9" fillId="0" borderId="0" applyFont="0" applyFill="0" applyBorder="0" applyAlignment="0" applyProtection="0">
      <alignment vertical="center"/>
    </xf>
    <xf numFmtId="0" fontId="6" fillId="0" borderId="0"/>
    <xf numFmtId="0" fontId="9" fillId="0" borderId="0"/>
    <xf numFmtId="0" fontId="9" fillId="0" borderId="0">
      <alignment vertical="center"/>
    </xf>
    <xf numFmtId="0" fontId="3" fillId="0" borderId="0"/>
  </cellStyleXfs>
  <cellXfs count="2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2" xfId="0" applyFont="1" applyFill="1" applyBorder="1" applyAlignment="1">
      <alignment vertical="center" wrapText="1"/>
    </xf>
    <xf numFmtId="10" fontId="12" fillId="2" borderId="2" xfId="0" applyNumberFormat="1" applyFont="1" applyFill="1" applyBorder="1" applyAlignment="1">
      <alignment horizontal="center" vertical="center" wrapText="1"/>
    </xf>
    <xf numFmtId="176" fontId="12" fillId="2" borderId="2" xfId="0" applyNumberFormat="1" applyFont="1" applyFill="1" applyBorder="1" applyAlignment="1">
      <alignment horizontal="center" vertical="center" wrapText="1"/>
    </xf>
    <xf numFmtId="0" fontId="14" fillId="2" borderId="2" xfId="0" applyFont="1" applyFill="1" applyBorder="1" applyAlignment="1">
      <alignment vertical="center" wrapText="1"/>
    </xf>
    <xf numFmtId="0" fontId="12" fillId="2" borderId="2"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2" fillId="2" borderId="2" xfId="0" applyFont="1" applyFill="1" applyBorder="1" applyAlignment="1">
      <alignment horizontal="left" vertical="center" wrapText="1"/>
    </xf>
    <xf numFmtId="176" fontId="14" fillId="2" borderId="2" xfId="0" applyNumberFormat="1" applyFont="1" applyFill="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6"/>
  <sheetViews>
    <sheetView tabSelected="1" zoomScaleNormal="100" workbookViewId="0">
      <selection activeCell="B13" sqref="B13:E13"/>
    </sheetView>
  </sheetViews>
  <sheetFormatPr defaultColWidth="9" defaultRowHeight="14"/>
  <cols>
    <col min="1" max="1" width="4.08984375" customWidth="1"/>
    <col min="2" max="2" width="8.90625" customWidth="1"/>
    <col min="3" max="3" width="18.90625" customWidth="1"/>
    <col min="4" max="4" width="14.7265625" style="4" customWidth="1"/>
    <col min="5" max="5" width="12.7265625" style="4" customWidth="1"/>
    <col min="6" max="6" width="12.6328125" customWidth="1"/>
    <col min="7" max="7" width="11" style="5" customWidth="1"/>
    <col min="8" max="8" width="12" customWidth="1"/>
    <col min="9" max="9" width="16"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ht="15" customHeight="1">
      <c r="A5" s="12" t="s">
        <v>2</v>
      </c>
      <c r="B5" s="12"/>
      <c r="C5" s="12" t="s">
        <v>50</v>
      </c>
      <c r="D5" s="12"/>
      <c r="E5" s="12"/>
      <c r="F5" s="12"/>
      <c r="G5" s="12"/>
      <c r="H5" s="12"/>
      <c r="I5" s="12"/>
    </row>
    <row r="6" spans="1:9" s="3" customFormat="1" ht="15" customHeight="1">
      <c r="A6" s="12" t="s">
        <v>3</v>
      </c>
      <c r="B6" s="12"/>
      <c r="C6" s="13" t="s">
        <v>54</v>
      </c>
      <c r="D6" s="12"/>
      <c r="E6" s="12"/>
      <c r="F6" s="14" t="s">
        <v>4</v>
      </c>
      <c r="G6" s="13" t="s">
        <v>54</v>
      </c>
      <c r="H6" s="12"/>
      <c r="I6" s="12"/>
    </row>
    <row r="7" spans="1:9" s="3" customFormat="1" ht="15" customHeight="1">
      <c r="A7" s="12" t="s">
        <v>5</v>
      </c>
      <c r="B7" s="12"/>
      <c r="C7" s="12" t="s">
        <v>40</v>
      </c>
      <c r="D7" s="12"/>
      <c r="E7" s="12"/>
      <c r="F7" s="14" t="s">
        <v>6</v>
      </c>
      <c r="G7" s="12">
        <v>18513791625</v>
      </c>
      <c r="H7" s="12"/>
      <c r="I7" s="12"/>
    </row>
    <row r="8" spans="1:9" s="3" customFormat="1" ht="15" customHeight="1">
      <c r="A8" s="12" t="s">
        <v>7</v>
      </c>
      <c r="B8" s="12"/>
      <c r="C8" s="14"/>
      <c r="D8" s="14" t="s">
        <v>8</v>
      </c>
      <c r="E8" s="14" t="s">
        <v>9</v>
      </c>
      <c r="F8" s="14" t="s">
        <v>10</v>
      </c>
      <c r="G8" s="14" t="s">
        <v>11</v>
      </c>
      <c r="H8" s="14" t="s">
        <v>12</v>
      </c>
      <c r="I8" s="14" t="s">
        <v>13</v>
      </c>
    </row>
    <row r="9" spans="1:9" s="3" customFormat="1" ht="15" customHeight="1">
      <c r="A9" s="12" t="s">
        <v>14</v>
      </c>
      <c r="B9" s="12"/>
      <c r="C9" s="15" t="s">
        <v>15</v>
      </c>
      <c r="D9" s="14">
        <v>49.366202000000001</v>
      </c>
      <c r="E9" s="14">
        <v>49.366202000000001</v>
      </c>
      <c r="F9" s="14">
        <v>49.366202000000001</v>
      </c>
      <c r="G9" s="14">
        <v>10</v>
      </c>
      <c r="H9" s="16">
        <f>+F9/E9</f>
        <v>1</v>
      </c>
      <c r="I9" s="17">
        <f>G9*H9</f>
        <v>10</v>
      </c>
    </row>
    <row r="10" spans="1:9" s="3" customFormat="1" ht="15" customHeight="1">
      <c r="A10" s="18"/>
      <c r="B10" s="18"/>
      <c r="C10" s="15" t="s">
        <v>16</v>
      </c>
      <c r="D10" s="14">
        <v>49.366202000000001</v>
      </c>
      <c r="E10" s="14">
        <v>49.366202000000001</v>
      </c>
      <c r="F10" s="14">
        <v>49.366202000000001</v>
      </c>
      <c r="G10" s="14" t="s">
        <v>17</v>
      </c>
      <c r="H10" s="14"/>
      <c r="I10" s="14" t="s">
        <v>17</v>
      </c>
    </row>
    <row r="11" spans="1:9" s="3" customFormat="1" ht="15" customHeight="1">
      <c r="A11" s="18"/>
      <c r="B11" s="18"/>
      <c r="C11" s="15" t="s">
        <v>18</v>
      </c>
      <c r="D11" s="14"/>
      <c r="E11" s="14"/>
      <c r="F11" s="14"/>
      <c r="G11" s="14" t="s">
        <v>17</v>
      </c>
      <c r="H11" s="14"/>
      <c r="I11" s="14" t="s">
        <v>17</v>
      </c>
    </row>
    <row r="12" spans="1:9" s="3" customFormat="1" ht="15" customHeight="1">
      <c r="A12" s="18"/>
      <c r="B12" s="18"/>
      <c r="C12" s="15" t="s">
        <v>19</v>
      </c>
      <c r="D12" s="14"/>
      <c r="E12" s="14"/>
      <c r="F12" s="14"/>
      <c r="G12" s="14" t="s">
        <v>17</v>
      </c>
      <c r="H12" s="14"/>
      <c r="I12" s="14" t="s">
        <v>17</v>
      </c>
    </row>
    <row r="13" spans="1:9" s="3" customFormat="1" ht="20.149999999999999" customHeight="1">
      <c r="A13" s="12" t="s">
        <v>20</v>
      </c>
      <c r="B13" s="12" t="s">
        <v>21</v>
      </c>
      <c r="C13" s="12"/>
      <c r="D13" s="12"/>
      <c r="E13" s="12"/>
      <c r="F13" s="12" t="s">
        <v>22</v>
      </c>
      <c r="G13" s="12"/>
      <c r="H13" s="12"/>
      <c r="I13" s="12"/>
    </row>
    <row r="14" spans="1:9" s="3" customFormat="1" ht="120" customHeight="1">
      <c r="A14" s="12"/>
      <c r="B14" s="19" t="s">
        <v>41</v>
      </c>
      <c r="C14" s="19"/>
      <c r="D14" s="19"/>
      <c r="E14" s="19"/>
      <c r="F14" s="19" t="s">
        <v>42</v>
      </c>
      <c r="G14" s="19"/>
      <c r="H14" s="19"/>
      <c r="I14" s="19"/>
    </row>
    <row r="15" spans="1:9" s="3" customFormat="1" ht="27.75" customHeight="1">
      <c r="A15" s="12" t="s">
        <v>23</v>
      </c>
      <c r="B15" s="14" t="s">
        <v>24</v>
      </c>
      <c r="C15" s="14" t="s">
        <v>25</v>
      </c>
      <c r="D15" s="14" t="s">
        <v>26</v>
      </c>
      <c r="E15" s="14" t="s">
        <v>27</v>
      </c>
      <c r="F15" s="14" t="s">
        <v>28</v>
      </c>
      <c r="G15" s="14" t="s">
        <v>11</v>
      </c>
      <c r="H15" s="14" t="s">
        <v>13</v>
      </c>
      <c r="I15" s="14" t="s">
        <v>29</v>
      </c>
    </row>
    <row r="16" spans="1:9" s="3" customFormat="1" ht="45" customHeight="1">
      <c r="A16" s="12"/>
      <c r="B16" s="12" t="s">
        <v>30</v>
      </c>
      <c r="C16" s="12" t="s">
        <v>31</v>
      </c>
      <c r="D16" s="20" t="s">
        <v>59</v>
      </c>
      <c r="E16" s="21" t="s">
        <v>51</v>
      </c>
      <c r="F16" s="21" t="s">
        <v>51</v>
      </c>
      <c r="G16" s="14">
        <v>5</v>
      </c>
      <c r="H16" s="14">
        <v>5</v>
      </c>
      <c r="I16" s="14"/>
    </row>
    <row r="17" spans="1:9" s="3" customFormat="1" ht="45" customHeight="1">
      <c r="A17" s="12"/>
      <c r="B17" s="12"/>
      <c r="C17" s="12"/>
      <c r="D17" s="20" t="s">
        <v>60</v>
      </c>
      <c r="E17" s="21" t="s">
        <v>51</v>
      </c>
      <c r="F17" s="21" t="s">
        <v>51</v>
      </c>
      <c r="G17" s="14">
        <v>5</v>
      </c>
      <c r="H17" s="14">
        <v>5</v>
      </c>
      <c r="I17" s="14"/>
    </row>
    <row r="18" spans="1:9" s="3" customFormat="1" ht="45" customHeight="1">
      <c r="A18" s="12"/>
      <c r="B18" s="12"/>
      <c r="C18" s="12"/>
      <c r="D18" s="20" t="s">
        <v>61</v>
      </c>
      <c r="E18" s="21" t="s">
        <v>52</v>
      </c>
      <c r="F18" s="14" t="s">
        <v>55</v>
      </c>
      <c r="G18" s="14">
        <v>5</v>
      </c>
      <c r="H18" s="14">
        <v>5</v>
      </c>
      <c r="I18" s="14"/>
    </row>
    <row r="19" spans="1:9" s="3" customFormat="1" ht="30" customHeight="1">
      <c r="A19" s="12"/>
      <c r="B19" s="12"/>
      <c r="C19" s="14" t="s">
        <v>32</v>
      </c>
      <c r="D19" s="20" t="s">
        <v>62</v>
      </c>
      <c r="E19" s="14" t="s">
        <v>43</v>
      </c>
      <c r="F19" s="14" t="s">
        <v>43</v>
      </c>
      <c r="G19" s="14">
        <v>13</v>
      </c>
      <c r="H19" s="14">
        <v>13</v>
      </c>
      <c r="I19" s="14"/>
    </row>
    <row r="20" spans="1:9" s="3" customFormat="1" ht="30" customHeight="1">
      <c r="A20" s="12"/>
      <c r="B20" s="12"/>
      <c r="C20" s="12" t="s">
        <v>33</v>
      </c>
      <c r="D20" s="20" t="s">
        <v>63</v>
      </c>
      <c r="E20" s="14" t="s">
        <v>43</v>
      </c>
      <c r="F20" s="14" t="s">
        <v>44</v>
      </c>
      <c r="G20" s="14">
        <v>2</v>
      </c>
      <c r="H20" s="14">
        <v>2</v>
      </c>
      <c r="I20" s="14"/>
    </row>
    <row r="21" spans="1:9" s="3" customFormat="1" ht="30" customHeight="1">
      <c r="A21" s="12"/>
      <c r="B21" s="12"/>
      <c r="C21" s="12"/>
      <c r="D21" s="20" t="s">
        <v>64</v>
      </c>
      <c r="E21" s="20" t="s">
        <v>53</v>
      </c>
      <c r="F21" s="14" t="s">
        <v>45</v>
      </c>
      <c r="G21" s="14">
        <v>5</v>
      </c>
      <c r="H21" s="14">
        <v>4</v>
      </c>
      <c r="I21" s="14"/>
    </row>
    <row r="22" spans="1:9" s="3" customFormat="1" ht="30" customHeight="1">
      <c r="A22" s="12"/>
      <c r="B22" s="12"/>
      <c r="C22" s="12"/>
      <c r="D22" s="20" t="s">
        <v>65</v>
      </c>
      <c r="E22" s="20" t="s">
        <v>53</v>
      </c>
      <c r="F22" s="14" t="s">
        <v>46</v>
      </c>
      <c r="G22" s="14">
        <v>5</v>
      </c>
      <c r="H22" s="14">
        <v>5</v>
      </c>
      <c r="I22" s="14"/>
    </row>
    <row r="23" spans="1:9" s="3" customFormat="1" ht="30" customHeight="1">
      <c r="A23" s="12"/>
      <c r="B23" s="12"/>
      <c r="C23" s="14" t="s">
        <v>34</v>
      </c>
      <c r="D23" s="22" t="s">
        <v>35</v>
      </c>
      <c r="E23" s="14" t="s">
        <v>56</v>
      </c>
      <c r="F23" s="14" t="s">
        <v>56</v>
      </c>
      <c r="G23" s="14">
        <v>10</v>
      </c>
      <c r="H23" s="14">
        <v>10</v>
      </c>
      <c r="I23" s="14"/>
    </row>
    <row r="24" spans="1:9" s="3" customFormat="1" ht="38.15" customHeight="1">
      <c r="A24" s="12"/>
      <c r="B24" s="12" t="s">
        <v>36</v>
      </c>
      <c r="C24" s="14" t="s">
        <v>37</v>
      </c>
      <c r="D24" s="22" t="s">
        <v>57</v>
      </c>
      <c r="E24" s="14" t="s">
        <v>47</v>
      </c>
      <c r="F24" s="14" t="s">
        <v>48</v>
      </c>
      <c r="G24" s="14">
        <v>30</v>
      </c>
      <c r="H24" s="14">
        <v>25</v>
      </c>
      <c r="I24" s="21" t="s">
        <v>58</v>
      </c>
    </row>
    <row r="25" spans="1:9" s="3" customFormat="1" ht="30" customHeight="1">
      <c r="A25" s="12"/>
      <c r="B25" s="12"/>
      <c r="C25" s="14" t="s">
        <v>38</v>
      </c>
      <c r="D25" s="22" t="s">
        <v>49</v>
      </c>
      <c r="E25" s="14" t="s">
        <v>43</v>
      </c>
      <c r="F25" s="14" t="s">
        <v>43</v>
      </c>
      <c r="G25" s="14">
        <v>10</v>
      </c>
      <c r="H25" s="14">
        <v>10</v>
      </c>
      <c r="I25" s="14"/>
    </row>
    <row r="26" spans="1:9" s="3" customFormat="1" ht="30" customHeight="1">
      <c r="A26" s="12" t="s">
        <v>39</v>
      </c>
      <c r="B26" s="12"/>
      <c r="C26" s="12"/>
      <c r="D26" s="12"/>
      <c r="E26" s="12"/>
      <c r="F26" s="12"/>
      <c r="G26" s="14"/>
      <c r="H26" s="23">
        <f>I9+SUM(H16:H25)</f>
        <v>94</v>
      </c>
      <c r="I26" s="14"/>
    </row>
  </sheetData>
  <mergeCells count="27">
    <mergeCell ref="F13:I13"/>
    <mergeCell ref="B14:E14"/>
    <mergeCell ref="F14:I14"/>
    <mergeCell ref="A26:F26"/>
    <mergeCell ref="C16:C18"/>
    <mergeCell ref="A13:A14"/>
    <mergeCell ref="A15:A25"/>
    <mergeCell ref="B16:B23"/>
    <mergeCell ref="B24:B25"/>
    <mergeCell ref="C20:C22"/>
    <mergeCell ref="B13:E1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rintOptions horizontalCentered="1"/>
  <pageMargins left="0.62992125984251968" right="0.31496062992125984" top="0.35433070866141736" bottom="0.35433070866141736" header="0.31496062992125984" footer="0.31496062992125984"/>
  <pageSetup paperSize="9" scale="8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ColWidth="9" defaultRowHeight="14"/>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2023-05-11T08:43:15Z</cp:lastPrinted>
  <dcterms:created xsi:type="dcterms:W3CDTF">2018-03-28T06:56:00Z</dcterms:created>
  <dcterms:modified xsi:type="dcterms:W3CDTF">2023-05-12T06:29:14Z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EBBA483CF7F442A1A9EFD89811C88846_13</vt:lpwstr>
  </property>
</Properties>
</file>