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DBF99947-3A4B-4A66-89A3-DE2C06A13209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3" i="41" s="1"/>
</calcChain>
</file>

<file path=xl/sharedStrings.xml><?xml version="1.0" encoding="utf-8"?>
<sst xmlns="http://schemas.openxmlformats.org/spreadsheetml/2006/main" count="71" uniqueCount="62">
  <si>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</si>
  <si>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</si>
  <si>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</si>
  <si>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</si>
  <si>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</si>
  <si>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</si>
  <si>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</si>
  <si>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</si>
  <si>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</si>
  <si>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</si>
  <si>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可持续效益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</si>
  <si>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</si>
  <si>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</si>
  <si>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</si>
  <si>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</si>
  <si>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</si>
  <si>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</si>
  <si>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</si>
  <si>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</si>
  <si>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</si>
  <si>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</si>
  <si>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</si>
  <si>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</si>
  <si>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</si>
  <si>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</si>
  <si>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</si>
  <si>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</si>
  <si>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</si>
  <si>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</si>
  <si>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</si>
  <si>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</si>
  <si>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</si>
  <si>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</si>
  <si>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</si>
  <si>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</si>
  <si>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</si>
  <si>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</si>
  <si>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</si>
  <si>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</si>
  <si>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出租行业数据连通性测试及数据监测分析服务</t>
    <phoneticPr fontId="11" type="noConversion"/>
  </si>
  <si>
    <t>王彦明</t>
    <phoneticPr fontId="11" type="noConversion"/>
  </si>
  <si>
    <t>数据接入情况监测分析报告</t>
    <phoneticPr fontId="11" type="noConversion"/>
  </si>
  <si>
    <t>13个</t>
    <phoneticPr fontId="11" type="noConversion"/>
  </si>
  <si>
    <t>研究成果验收通过率</t>
    <phoneticPr fontId="11" type="noConversion"/>
  </si>
  <si>
    <t>完成数据情况监测分析报告：2023年1月底前</t>
    <phoneticPr fontId="11" type="noConversion"/>
  </si>
  <si>
    <t>优良中低差</t>
    <phoneticPr fontId="11" type="noConversion"/>
  </si>
  <si>
    <t>≥13个</t>
    <phoneticPr fontId="11" type="noConversion"/>
  </si>
  <si>
    <t>≥100%</t>
    <phoneticPr fontId="11" type="noConversion"/>
  </si>
  <si>
    <t>为事项决策提供数据依据</t>
    <phoneticPr fontId="11" type="noConversion"/>
  </si>
  <si>
    <t>为事项决策提供数据依据</t>
    <phoneticPr fontId="11" type="noConversion"/>
  </si>
  <si>
    <t>实时监测分析接入数据质量，确保数据的高可用性和有效性</t>
    <phoneticPr fontId="11" type="noConversion"/>
  </si>
  <si>
    <t>实时监测分析接入数据质量，确保数据的高可用性和有效性</t>
    <phoneticPr fontId="11" type="noConversion"/>
  </si>
  <si>
    <t>成果应用单位满意度</t>
    <phoneticPr fontId="11" type="noConversion"/>
  </si>
  <si>
    <t>≥80%</t>
    <phoneticPr fontId="11" type="noConversion"/>
  </si>
  <si>
    <t>对2022年度拟向北京市出租汽车监管平台接入数据的网约车平台、巡游车终端设备进行数据连通性测试；对正式接入的数据进行监测分析。</t>
    <phoneticPr fontId="11" type="noConversion"/>
  </si>
  <si>
    <t>21.147909万元</t>
    <phoneticPr fontId="11" type="noConversion"/>
  </si>
  <si>
    <t>完成对有接入数据需求的网约车平台、巡游车终端设备进行数据连通性测试；对正式接入的数据进行监测分析，出具月报及年报。</t>
    <phoneticPr fontId="11" type="noConversion"/>
  </si>
  <si>
    <t>北京市交通委员会</t>
    <phoneticPr fontId="11" type="noConversion"/>
  </si>
  <si>
    <t xml:space="preserve">      上年结转资金</t>
    <phoneticPr fontId="11" type="noConversion"/>
  </si>
  <si>
    <t>质量指标
（13分）</t>
    <phoneticPr fontId="11" type="noConversion"/>
  </si>
  <si>
    <t>项目预算控制数</t>
    <phoneticPr fontId="11" type="noConversion"/>
  </si>
  <si>
    <t>21.2万元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</si>
</sst>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176" fontId="15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4"/>
  <sheetViews>
    <sheetView tabSelected="1" view="pageBreakPreview" zoomScale="80" zoomScaleNormal="130" zoomScaleSheetLayoutView="80" workbookViewId="0">
      <selection activeCell="B13" sqref="B13:E13"/>
    </sheetView>
  </sheetViews>
  <sheetFormatPr defaultColWidth="9" defaultRowHeight="14"/>
  <cols>
    <col min="1" max="1" width="4.08984375" customWidth="1"/>
    <col min="2" max="2" width="7.7265625" customWidth="1"/>
    <col min="3" max="3" width="17.54296875" customWidth="1"/>
    <col min="4" max="4" width="17.7265625" style="3" customWidth="1"/>
    <col min="5" max="5" width="24.26953125" style="3" customWidth="1"/>
    <col min="6" max="6" width="24" customWidth="1"/>
    <col min="7" max="7" width="13.90625" style="4" customWidth="1"/>
    <col min="8" max="8" width="11.90625" customWidth="1"/>
    <col min="9" max="9" width="13.08984375" customWidth="1"/>
  </cols>
  <sheetData>
    <row r="1" spans="1:9" ht="21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31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1" t="s">
        <v>1</v>
      </c>
      <c r="B5" s="21"/>
      <c r="C5" s="21" t="s">
        <v>39</v>
      </c>
      <c r="D5" s="21"/>
      <c r="E5" s="21"/>
      <c r="F5" s="21"/>
      <c r="G5" s="21"/>
      <c r="H5" s="21"/>
      <c r="I5" s="21"/>
    </row>
    <row r="6" spans="1:9" s="11" customFormat="1" ht="14" customHeight="1">
      <c r="A6" s="21" t="s">
        <v>14</v>
      </c>
      <c r="B6" s="21"/>
      <c r="C6" s="21" t="s">
        <v>57</v>
      </c>
      <c r="D6" s="21"/>
      <c r="E6" s="21"/>
      <c r="F6" s="15" t="s">
        <v>2</v>
      </c>
      <c r="G6" s="21" t="s">
        <v>57</v>
      </c>
      <c r="H6" s="21"/>
      <c r="I6" s="21"/>
    </row>
    <row r="7" spans="1:9" s="11" customFormat="1">
      <c r="A7" s="21" t="s">
        <v>15</v>
      </c>
      <c r="B7" s="21"/>
      <c r="C7" s="21" t="s">
        <v>40</v>
      </c>
      <c r="D7" s="21"/>
      <c r="E7" s="21"/>
      <c r="F7" s="15" t="s">
        <v>16</v>
      </c>
      <c r="G7" s="21">
        <v>57070505</v>
      </c>
      <c r="H7" s="21"/>
      <c r="I7" s="21"/>
    </row>
    <row r="8" spans="1:9" s="11" customFormat="1">
      <c r="A8" s="21" t="s">
        <v>17</v>
      </c>
      <c r="B8" s="21"/>
      <c r="C8" s="15"/>
      <c r="D8" s="12" t="s">
        <v>18</v>
      </c>
      <c r="E8" s="15" t="s">
        <v>19</v>
      </c>
      <c r="F8" s="15" t="s">
        <v>20</v>
      </c>
      <c r="G8" s="15" t="s">
        <v>9</v>
      </c>
      <c r="H8" s="15" t="s">
        <v>21</v>
      </c>
      <c r="I8" s="12" t="s">
        <v>3</v>
      </c>
    </row>
    <row r="9" spans="1:9" s="11" customFormat="1" ht="13.5" customHeight="1">
      <c r="A9" s="21" t="s">
        <v>22</v>
      </c>
      <c r="B9" s="21"/>
      <c r="C9" s="14" t="s">
        <v>23</v>
      </c>
      <c r="D9" s="12">
        <v>21.2</v>
      </c>
      <c r="E9" s="12">
        <v>21.2</v>
      </c>
      <c r="F9" s="12">
        <v>21.147908999999999</v>
      </c>
      <c r="G9" s="15">
        <v>10</v>
      </c>
      <c r="H9" s="18">
        <f>+F9/E9</f>
        <v>0.99754287735849057</v>
      </c>
      <c r="I9" s="13">
        <f>G9*H9</f>
        <v>9.9754287735849054</v>
      </c>
    </row>
    <row r="10" spans="1:9" s="11" customFormat="1">
      <c r="A10" s="31"/>
      <c r="B10" s="31"/>
      <c r="C10" s="14" t="s">
        <v>24</v>
      </c>
      <c r="D10" s="12"/>
      <c r="E10" s="12"/>
      <c r="F10" s="15"/>
      <c r="G10" s="15" t="s">
        <v>25</v>
      </c>
      <c r="H10" s="12"/>
      <c r="I10" s="12" t="s">
        <v>25</v>
      </c>
    </row>
    <row r="11" spans="1:9" s="11" customFormat="1">
      <c r="A11" s="31"/>
      <c r="B11" s="31"/>
      <c r="C11" s="14" t="s">
        <v>58</v>
      </c>
      <c r="D11" s="12"/>
      <c r="E11" s="12"/>
      <c r="F11" s="15"/>
      <c r="G11" s="15" t="s">
        <v>25</v>
      </c>
      <c r="H11" s="12"/>
      <c r="I11" s="12" t="s">
        <v>25</v>
      </c>
    </row>
    <row r="12" spans="1:9" s="11" customFormat="1">
      <c r="A12" s="31"/>
      <c r="B12" s="31"/>
      <c r="C12" s="14" t="s">
        <v>26</v>
      </c>
      <c r="D12" s="12"/>
      <c r="E12" s="12"/>
      <c r="F12" s="15"/>
      <c r="G12" s="15" t="s">
        <v>25</v>
      </c>
      <c r="H12" s="12"/>
      <c r="I12" s="12" t="s">
        <v>25</v>
      </c>
    </row>
    <row r="13" spans="1:9" s="11" customFormat="1" ht="18" customHeight="1">
      <c r="A13" s="21" t="s">
        <v>4</v>
      </c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</row>
    <row r="14" spans="1:9" s="11" customFormat="1" ht="30.75" customHeight="1">
      <c r="A14" s="21"/>
      <c r="B14" s="22" t="s">
        <v>54</v>
      </c>
      <c r="C14" s="23"/>
      <c r="D14" s="23"/>
      <c r="E14" s="24"/>
      <c r="F14" s="22" t="s">
        <v>56</v>
      </c>
      <c r="G14" s="23"/>
      <c r="H14" s="23"/>
      <c r="I14" s="24"/>
    </row>
    <row r="15" spans="1:9" s="11" customFormat="1" ht="27">
      <c r="A15" s="28" t="s">
        <v>5</v>
      </c>
      <c r="B15" s="12" t="s">
        <v>6</v>
      </c>
      <c r="C15" s="12" t="s">
        <v>7</v>
      </c>
      <c r="D15" s="15" t="s">
        <v>8</v>
      </c>
      <c r="E15" s="12" t="s">
        <v>29</v>
      </c>
      <c r="F15" s="12" t="s">
        <v>30</v>
      </c>
      <c r="G15" s="15" t="s">
        <v>9</v>
      </c>
      <c r="H15" s="15" t="s">
        <v>3</v>
      </c>
      <c r="I15" s="12" t="s">
        <v>13</v>
      </c>
    </row>
    <row r="16" spans="1:9" s="11" customFormat="1" ht="27">
      <c r="A16" s="29"/>
      <c r="B16" s="21" t="s">
        <v>32</v>
      </c>
      <c r="C16" s="12" t="s">
        <v>34</v>
      </c>
      <c r="D16" s="17" t="s">
        <v>41</v>
      </c>
      <c r="E16" s="12" t="s">
        <v>46</v>
      </c>
      <c r="F16" s="12" t="s">
        <v>42</v>
      </c>
      <c r="G16" s="16">
        <v>15</v>
      </c>
      <c r="H16" s="16">
        <v>15</v>
      </c>
      <c r="I16" s="12"/>
    </row>
    <row r="17" spans="1:9" s="11" customFormat="1" ht="27">
      <c r="A17" s="29"/>
      <c r="B17" s="21"/>
      <c r="C17" s="12" t="s">
        <v>59</v>
      </c>
      <c r="D17" s="17" t="s">
        <v>43</v>
      </c>
      <c r="E17" s="20" t="s">
        <v>47</v>
      </c>
      <c r="F17" s="20">
        <v>1</v>
      </c>
      <c r="G17" s="16">
        <v>13</v>
      </c>
      <c r="H17" s="16">
        <v>13</v>
      </c>
      <c r="I17" s="12"/>
    </row>
    <row r="18" spans="1:9" s="11" customFormat="1" ht="40.5">
      <c r="A18" s="29"/>
      <c r="B18" s="21"/>
      <c r="C18" s="12" t="s">
        <v>35</v>
      </c>
      <c r="D18" s="17" t="s">
        <v>44</v>
      </c>
      <c r="E18" s="12" t="s">
        <v>45</v>
      </c>
      <c r="F18" s="17" t="s">
        <v>44</v>
      </c>
      <c r="G18" s="16">
        <v>12</v>
      </c>
      <c r="H18" s="16">
        <v>12</v>
      </c>
      <c r="I18" s="12"/>
    </row>
    <row r="19" spans="1:9" s="11" customFormat="1" ht="27">
      <c r="A19" s="29"/>
      <c r="B19" s="21"/>
      <c r="C19" s="19" t="s">
        <v>36</v>
      </c>
      <c r="D19" s="17" t="s">
        <v>60</v>
      </c>
      <c r="E19" s="12" t="s">
        <v>61</v>
      </c>
      <c r="F19" s="12" t="s">
        <v>55</v>
      </c>
      <c r="G19" s="16">
        <v>10</v>
      </c>
      <c r="H19" s="16">
        <v>10</v>
      </c>
      <c r="I19" s="12"/>
    </row>
    <row r="20" spans="1:9" s="11" customFormat="1">
      <c r="A20" s="29"/>
      <c r="B20" s="28" t="s">
        <v>33</v>
      </c>
      <c r="C20" s="28" t="s">
        <v>38</v>
      </c>
      <c r="D20" s="17" t="s">
        <v>12</v>
      </c>
      <c r="E20" s="12" t="s">
        <v>48</v>
      </c>
      <c r="F20" s="12" t="s">
        <v>49</v>
      </c>
      <c r="G20" s="16">
        <v>15</v>
      </c>
      <c r="H20" s="16">
        <v>12</v>
      </c>
      <c r="I20" s="12"/>
    </row>
    <row r="21" spans="1:9" s="11" customFormat="1" ht="40.5">
      <c r="A21" s="29"/>
      <c r="B21" s="29"/>
      <c r="C21" s="29"/>
      <c r="D21" s="17" t="s">
        <v>10</v>
      </c>
      <c r="E21" s="12" t="s">
        <v>50</v>
      </c>
      <c r="F21" s="12" t="s">
        <v>51</v>
      </c>
      <c r="G21" s="16">
        <v>15</v>
      </c>
      <c r="H21" s="16">
        <v>13</v>
      </c>
      <c r="I21" s="12"/>
    </row>
    <row r="22" spans="1:9" s="11" customFormat="1" ht="27">
      <c r="A22" s="30"/>
      <c r="B22" s="30"/>
      <c r="C22" s="12" t="s">
        <v>37</v>
      </c>
      <c r="D22" s="17" t="s">
        <v>52</v>
      </c>
      <c r="E22" s="12" t="s">
        <v>53</v>
      </c>
      <c r="F22" s="20">
        <v>1</v>
      </c>
      <c r="G22" s="16">
        <v>10</v>
      </c>
      <c r="H22" s="16">
        <v>10</v>
      </c>
      <c r="I22" s="12"/>
    </row>
    <row r="23" spans="1:9" s="11" customFormat="1">
      <c r="A23" s="21" t="s">
        <v>11</v>
      </c>
      <c r="B23" s="21"/>
      <c r="C23" s="21"/>
      <c r="D23" s="21"/>
      <c r="E23" s="21"/>
      <c r="F23" s="21"/>
      <c r="G23" s="16"/>
      <c r="H23" s="32">
        <f>I9+SUM(H16:H22)</f>
        <v>94.975428773584909</v>
      </c>
      <c r="I23" s="12"/>
    </row>
    <row r="24" spans="1:9" s="8" customFormat="1" ht="15">
      <c r="D24" s="9"/>
      <c r="E24" s="9"/>
      <c r="G24" s="10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0:C21"/>
    <mergeCell ref="B20:B22"/>
    <mergeCell ref="A15:A22"/>
    <mergeCell ref="A23:F23"/>
    <mergeCell ref="B16:B1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2023-05-11T08:18:03Z</cp:lastPrinted>
  <dcterms:created xsi:type="dcterms:W3CDTF">2018-03-28T06:56:00Z</dcterms:created>
  <dcterms:modified xsi:type="dcterms:W3CDTF">2023-05-11T08:18:25Z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