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12.综合类 " sheetId="41" r:id="rId1"/>
    <sheet name="Sheet1" sheetId="30" r:id="rId2"/>
  </sheets>
  <definedNames>
    <definedName name="_xlnm.Print_Area" localSheetId="0">'12.综合类 '!$A$1:$I$25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5" i="41" s="1"/>
</calcChain>
</file>

<file path=xl/sharedStrings.xml><?xml version="1.0" encoding="utf-8"?>
<sst xmlns="http://schemas.openxmlformats.org/spreadsheetml/2006/main" count="74" uniqueCount="63">
  <si>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</si>
  <si>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</si>
  <si>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</si>
  <si>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</si>
  <si>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</si>
  <si>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</si>
  <si>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</si>
  <si>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</si>
  <si>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</si>
  <si>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</si>
  <si>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</si>
  <si>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</si>
  <si>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</si>
  <si>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</si>
  <si>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</si>
  <si>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</si>
  <si>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</si>
  <si>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</si>
  <si>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</si>
  <si>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</si>
  <si>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</si>
  <si>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</si>
  <si>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</si>
  <si>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</si>
  <si>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</si>
  <si>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</si>
  <si>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</si>
  <si>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</si>
  <si>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</si>
  <si>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</si>
  <si>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</si>
  <si>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</si>
  <si>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</si>
  <si>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</si>
  <si>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</si>
  <si>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</si>
  <si>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</si>
  <si>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</si>
  <si>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得到改善</t>
  </si>
  <si>
    <t>得到提升</t>
  </si>
  <si>
    <t>北京市交通委员会</t>
  </si>
  <si>
    <t>刘继英</t>
  </si>
  <si>
    <t>经市政府同意，按照2021年北京市纯电动出租汽车推广应用工作方案，延续2019-2020年对出租汽车更新为纯电动车奖励政策，进一步加快本市出租汽车行业纯电动汽车推广应用，促进出租汽车结构性调整，实现绿色发展，为完成2021-2022年推广应用纯电动出租汽车目标、打赢污染防治攻坚战奠定坚实基础。</t>
  </si>
  <si>
    <t xml:space="preserve">本年度已完成全部项目内容，达到既定目标,2021年到期报废并更新的普通燃油巡游出租汽车均为纯电动出租汽车。
</t>
  </si>
  <si>
    <t>纯电动出租汽车规模</t>
  </si>
  <si>
    <t>实际情况受到企业申请更新意愿、需求影响，最终奖励数量为5951辆</t>
  </si>
  <si>
    <t>奖励资金审核拨付流程规范化</t>
  </si>
  <si>
    <t>财政奖励资金发放差错率</t>
  </si>
  <si>
    <t>财政奖励资金发放及时率</t>
  </si>
  <si>
    <t>纯电动出租汽车推广应用奖励资金发放工作</t>
  </si>
  <si>
    <t xml:space="preserve">对申请奖励资金的企业及时发放，并完成全部发放工作
</t>
  </si>
  <si>
    <t>单车奖励资金标准</t>
  </si>
  <si>
    <t>2021年政策期内的单车奖励标准不超过5.96万元；2022年政策期内单车奖励标准实行奖励标准动态调整机制，以既有标准5.96万元/辆为基数参照电池价格给予奖励</t>
  </si>
  <si>
    <t>出租汽车行业车辆能源结构</t>
  </si>
  <si>
    <t>出租汽车行业污染物排放</t>
  </si>
  <si>
    <t>纯电动出租汽车推广应用奖励资金</t>
    <phoneticPr fontId="11" type="noConversion"/>
  </si>
  <si>
    <t>约8198辆，实际情况受到企业申请更新意愿及需求影响，最终完成数量不低于80%</t>
    <phoneticPr fontId="11" type="noConversion"/>
  </si>
  <si>
    <t>完成72.59%</t>
    <phoneticPr fontId="11" type="noConversion"/>
  </si>
  <si>
    <t>符合北京市财政局、北京市交通委员会《关于对出租汽车更新为纯电动车资金奖励政策的通知》（京财公用〔2019〕1325号）的相关规定，以及北京市财政局 北京市交通委员会关于2022-2025年纯电动出租汽车推广应用资金奖励政策有关事项的通知（京财公用[2022]1555号）的有关规定</t>
    <phoneticPr fontId="11" type="noConversion"/>
  </si>
  <si>
    <t>纯电动出租汽车比例提升12%，不低于9.6%，与车辆数对应</t>
  </si>
  <si>
    <t>出租汽车行业污染物排放降低12%以上，不低于9.6%，与车辆数对应</t>
  </si>
  <si>
    <t>支撑依据不足</t>
    <phoneticPr fontId="11" type="noConversion"/>
  </si>
  <si>
    <r>
      <t>35865.61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</si>
</sst>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10" fillId="0" borderId="0">
      <alignment vertical="center"/>
    </xf>
    <xf numFmtId="0" fontId="10" fillId="0" borderId="0"/>
    <xf numFmtId="0" fontId="8" fillId="0" borderId="0"/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3" fillId="0" borderId="0"/>
    <xf numFmtId="0" fontId="10" fillId="0" borderId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9" fontId="15" fillId="0" borderId="2" xfId="7" applyNumberFormat="1" applyFont="1" applyBorder="1" applyAlignment="1">
      <alignment horizontal="center" vertical="center" wrapText="1"/>
    </xf>
    <xf numFmtId="9" fontId="13" fillId="0" borderId="2" xfId="7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9" workbookViewId="0">
      <selection activeCell="I24" sqref="I24"/>
    </sheetView>
  </sheetViews>
  <sheetFormatPr defaultColWidth="9" defaultRowHeight="13.5"/>
  <cols>
    <col min="1" max="1" width="4.125" customWidth="1"/>
    <col min="2" max="2" width="8.875" customWidth="1"/>
    <col min="3" max="3" width="18.5" customWidth="1"/>
    <col min="4" max="4" width="16.25" style="4" customWidth="1"/>
    <col min="5" max="5" width="27.75" style="4" customWidth="1"/>
    <col min="6" max="6" width="19.375" customWidth="1"/>
    <col min="7" max="7" width="7.5" style="5" customWidth="1"/>
    <col min="8" max="8" width="9.75" customWidth="1"/>
    <col min="9" max="9" width="13.5" bestFit="1" customWidth="1"/>
  </cols>
  <sheetData>
    <row r="1" spans="1:9" ht="20.25">
      <c r="A1" s="29"/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1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2" t="s">
        <v>2</v>
      </c>
      <c r="B5" s="22"/>
      <c r="C5" s="22" t="s">
        <v>55</v>
      </c>
      <c r="D5" s="22"/>
      <c r="E5" s="22"/>
      <c r="F5" s="22"/>
      <c r="G5" s="22"/>
      <c r="H5" s="22"/>
      <c r="I5" s="22"/>
    </row>
    <row r="6" spans="1:9" s="3" customFormat="1" ht="14.1" customHeight="1">
      <c r="A6" s="22" t="s">
        <v>3</v>
      </c>
      <c r="B6" s="22"/>
      <c r="C6" s="22" t="s">
        <v>40</v>
      </c>
      <c r="D6" s="22"/>
      <c r="E6" s="22"/>
      <c r="F6" s="9" t="s">
        <v>4</v>
      </c>
      <c r="G6" s="22" t="s">
        <v>40</v>
      </c>
      <c r="H6" s="22"/>
      <c r="I6" s="22"/>
    </row>
    <row r="7" spans="1:9" s="3" customFormat="1">
      <c r="A7" s="22" t="s">
        <v>5</v>
      </c>
      <c r="B7" s="22"/>
      <c r="C7" s="22" t="s">
        <v>41</v>
      </c>
      <c r="D7" s="22"/>
      <c r="E7" s="22"/>
      <c r="F7" s="9" t="s">
        <v>6</v>
      </c>
      <c r="G7" s="22">
        <v>57070557</v>
      </c>
      <c r="H7" s="22"/>
      <c r="I7" s="22"/>
    </row>
    <row r="8" spans="1:9" s="3" customFormat="1">
      <c r="A8" s="22" t="s">
        <v>7</v>
      </c>
      <c r="B8" s="22"/>
      <c r="C8" s="9"/>
      <c r="D8" s="10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10" t="s">
        <v>13</v>
      </c>
    </row>
    <row r="9" spans="1:9" s="3" customFormat="1" ht="13.5" customHeight="1">
      <c r="A9" s="22" t="s">
        <v>14</v>
      </c>
      <c r="B9" s="22"/>
      <c r="C9" s="11" t="s">
        <v>15</v>
      </c>
      <c r="D9" s="10">
        <v>50360.08</v>
      </c>
      <c r="E9" s="10">
        <v>35865.61</v>
      </c>
      <c r="F9" s="10">
        <v>35865.61</v>
      </c>
      <c r="G9" s="9">
        <v>10</v>
      </c>
      <c r="H9" s="12">
        <f>+F9/E9</f>
        <v>1</v>
      </c>
      <c r="I9" s="13">
        <f>G9*H9</f>
        <v>10</v>
      </c>
    </row>
    <row r="10" spans="1:9" s="3" customFormat="1" ht="13.5" customHeight="1">
      <c r="A10" s="28"/>
      <c r="B10" s="28"/>
      <c r="C10" s="11" t="s">
        <v>16</v>
      </c>
      <c r="D10" s="10">
        <v>50360.08</v>
      </c>
      <c r="E10" s="10">
        <v>35865.61</v>
      </c>
      <c r="F10" s="10">
        <v>35865.61</v>
      </c>
      <c r="G10" s="9" t="s">
        <v>17</v>
      </c>
      <c r="H10" s="10"/>
      <c r="I10" s="10" t="s">
        <v>17</v>
      </c>
    </row>
    <row r="11" spans="1:9" s="3" customFormat="1" ht="13.5" customHeight="1">
      <c r="A11" s="28"/>
      <c r="B11" s="28"/>
      <c r="C11" s="11" t="s">
        <v>18</v>
      </c>
      <c r="D11" s="10"/>
      <c r="E11" s="10"/>
      <c r="F11" s="9"/>
      <c r="G11" s="9" t="s">
        <v>17</v>
      </c>
      <c r="H11" s="10"/>
      <c r="I11" s="10" t="s">
        <v>17</v>
      </c>
    </row>
    <row r="12" spans="1:9" s="3" customFormat="1">
      <c r="A12" s="28"/>
      <c r="B12" s="28"/>
      <c r="C12" s="11" t="s">
        <v>19</v>
      </c>
      <c r="D12" s="10"/>
      <c r="E12" s="10"/>
      <c r="F12" s="9"/>
      <c r="G12" s="9" t="s">
        <v>17</v>
      </c>
      <c r="H12" s="10"/>
      <c r="I12" s="10" t="s">
        <v>17</v>
      </c>
    </row>
    <row r="13" spans="1:9" s="3" customFormat="1" ht="18" customHeight="1">
      <c r="A13" s="22" t="s">
        <v>20</v>
      </c>
      <c r="B13" s="22" t="s">
        <v>21</v>
      </c>
      <c r="C13" s="22"/>
      <c r="D13" s="22"/>
      <c r="E13" s="22"/>
      <c r="F13" s="22" t="s">
        <v>22</v>
      </c>
      <c r="G13" s="22"/>
      <c r="H13" s="22"/>
      <c r="I13" s="22"/>
    </row>
    <row r="14" spans="1:9" s="3" customFormat="1" ht="78" customHeight="1">
      <c r="A14" s="22"/>
      <c r="B14" s="25" t="s">
        <v>42</v>
      </c>
      <c r="C14" s="26"/>
      <c r="D14" s="26"/>
      <c r="E14" s="27"/>
      <c r="F14" s="25" t="s">
        <v>43</v>
      </c>
      <c r="G14" s="26"/>
      <c r="H14" s="26"/>
      <c r="I14" s="27"/>
    </row>
    <row r="15" spans="1:9" s="3" customFormat="1" ht="27.95" customHeight="1">
      <c r="A15" s="22" t="s">
        <v>23</v>
      </c>
      <c r="B15" s="10" t="s">
        <v>24</v>
      </c>
      <c r="C15" s="10" t="s">
        <v>25</v>
      </c>
      <c r="D15" s="9" t="s">
        <v>26</v>
      </c>
      <c r="E15" s="10" t="s">
        <v>27</v>
      </c>
      <c r="F15" s="10" t="s">
        <v>28</v>
      </c>
      <c r="G15" s="9" t="s">
        <v>11</v>
      </c>
      <c r="H15" s="9" t="s">
        <v>13</v>
      </c>
      <c r="I15" s="10" t="s">
        <v>29</v>
      </c>
    </row>
    <row r="16" spans="1:9" s="3" customFormat="1" ht="69" customHeight="1">
      <c r="A16" s="22"/>
      <c r="B16" s="22" t="s">
        <v>30</v>
      </c>
      <c r="C16" s="10" t="s">
        <v>31</v>
      </c>
      <c r="D16" s="14" t="s">
        <v>44</v>
      </c>
      <c r="E16" s="15" t="s">
        <v>56</v>
      </c>
      <c r="F16" s="15" t="s">
        <v>45</v>
      </c>
      <c r="G16" s="16">
        <v>15</v>
      </c>
      <c r="H16" s="16">
        <v>13</v>
      </c>
      <c r="I16" s="17" t="s">
        <v>57</v>
      </c>
    </row>
    <row r="17" spans="1:9" s="3" customFormat="1" ht="204" customHeight="1">
      <c r="A17" s="22"/>
      <c r="B17" s="22"/>
      <c r="C17" s="22" t="s">
        <v>32</v>
      </c>
      <c r="D17" s="14" t="s">
        <v>46</v>
      </c>
      <c r="E17" s="10" t="s">
        <v>58</v>
      </c>
      <c r="F17" s="10" t="s">
        <v>58</v>
      </c>
      <c r="G17" s="16">
        <v>4</v>
      </c>
      <c r="H17" s="16">
        <v>4</v>
      </c>
      <c r="I17" s="10"/>
    </row>
    <row r="18" spans="1:9" s="3" customFormat="1" ht="30.95" customHeight="1">
      <c r="A18" s="22"/>
      <c r="B18" s="22"/>
      <c r="C18" s="22"/>
      <c r="D18" s="14" t="s">
        <v>47</v>
      </c>
      <c r="E18" s="18">
        <v>0</v>
      </c>
      <c r="F18" s="18">
        <v>0</v>
      </c>
      <c r="G18" s="16">
        <v>4</v>
      </c>
      <c r="H18" s="16">
        <v>4</v>
      </c>
      <c r="I18" s="10"/>
    </row>
    <row r="19" spans="1:9" s="3" customFormat="1" ht="30.95" customHeight="1">
      <c r="A19" s="22"/>
      <c r="B19" s="22"/>
      <c r="C19" s="22"/>
      <c r="D19" s="14" t="s">
        <v>48</v>
      </c>
      <c r="E19" s="18">
        <v>1</v>
      </c>
      <c r="F19" s="18">
        <v>1</v>
      </c>
      <c r="G19" s="16">
        <v>5</v>
      </c>
      <c r="H19" s="16">
        <v>5</v>
      </c>
      <c r="I19" s="10"/>
    </row>
    <row r="20" spans="1:9" s="3" customFormat="1" ht="63" customHeight="1">
      <c r="A20" s="22"/>
      <c r="B20" s="22"/>
      <c r="C20" s="10" t="s">
        <v>33</v>
      </c>
      <c r="D20" s="14" t="s">
        <v>49</v>
      </c>
      <c r="E20" s="10" t="s">
        <v>50</v>
      </c>
      <c r="F20" s="18">
        <v>1</v>
      </c>
      <c r="G20" s="16">
        <v>12</v>
      </c>
      <c r="H20" s="16">
        <v>12</v>
      </c>
      <c r="I20" s="10"/>
    </row>
    <row r="21" spans="1:9" s="3" customFormat="1" ht="93" customHeight="1">
      <c r="A21" s="22"/>
      <c r="B21" s="22"/>
      <c r="C21" s="23" t="s">
        <v>34</v>
      </c>
      <c r="D21" s="14" t="s">
        <v>51</v>
      </c>
      <c r="E21" s="10" t="s">
        <v>52</v>
      </c>
      <c r="F21" s="19">
        <v>1</v>
      </c>
      <c r="G21" s="16">
        <v>5</v>
      </c>
      <c r="H21" s="16">
        <v>5</v>
      </c>
      <c r="I21" s="10"/>
    </row>
    <row r="22" spans="1:9" s="3" customFormat="1">
      <c r="A22" s="22"/>
      <c r="B22" s="22"/>
      <c r="C22" s="24"/>
      <c r="D22" s="14" t="s">
        <v>35</v>
      </c>
      <c r="E22" s="10" t="s">
        <v>62</v>
      </c>
      <c r="F22" s="10" t="s">
        <v>62</v>
      </c>
      <c r="G22" s="16">
        <v>5</v>
      </c>
      <c r="H22" s="16">
        <v>5</v>
      </c>
      <c r="I22" s="10"/>
    </row>
    <row r="23" spans="1:9" s="3" customFormat="1" ht="51" customHeight="1">
      <c r="A23" s="22"/>
      <c r="B23" s="22" t="s">
        <v>36</v>
      </c>
      <c r="C23" s="22" t="s">
        <v>36</v>
      </c>
      <c r="D23" s="14" t="s">
        <v>53</v>
      </c>
      <c r="E23" s="20" t="s">
        <v>59</v>
      </c>
      <c r="F23" s="10" t="s">
        <v>39</v>
      </c>
      <c r="G23" s="16">
        <v>20</v>
      </c>
      <c r="H23" s="16">
        <v>20</v>
      </c>
      <c r="I23" s="17"/>
    </row>
    <row r="24" spans="1:9" s="3" customFormat="1" ht="48" customHeight="1">
      <c r="A24" s="22"/>
      <c r="B24" s="22"/>
      <c r="C24" s="22"/>
      <c r="D24" s="14" t="s">
        <v>54</v>
      </c>
      <c r="E24" s="20" t="s">
        <v>60</v>
      </c>
      <c r="F24" s="10" t="s">
        <v>38</v>
      </c>
      <c r="G24" s="16">
        <v>20</v>
      </c>
      <c r="H24" s="16">
        <v>15</v>
      </c>
      <c r="I24" s="17" t="s">
        <v>61</v>
      </c>
    </row>
    <row r="25" spans="1:9" s="3" customFormat="1">
      <c r="A25" s="22" t="s">
        <v>37</v>
      </c>
      <c r="B25" s="22"/>
      <c r="C25" s="22"/>
      <c r="D25" s="22"/>
      <c r="E25" s="22"/>
      <c r="F25" s="22"/>
      <c r="G25" s="16"/>
      <c r="H25" s="21">
        <f>I9+SUM(H16:H24)</f>
        <v>93</v>
      </c>
      <c r="I25" s="10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5:F25"/>
    <mergeCell ref="A8:B8"/>
    <mergeCell ref="A9:B9"/>
    <mergeCell ref="A10:B10"/>
    <mergeCell ref="A11:B11"/>
    <mergeCell ref="A12:B12"/>
    <mergeCell ref="A13:A14"/>
    <mergeCell ref="A15:A24"/>
    <mergeCell ref="B16:B22"/>
    <mergeCell ref="B23:B24"/>
    <mergeCell ref="C17:C19"/>
    <mergeCell ref="C21:C22"/>
    <mergeCell ref="C23:C24"/>
    <mergeCell ref="B13:E13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2023-05-11T07:50:28Z</cp:lastPrinted>
  <dcterms:created xsi:type="dcterms:W3CDTF">2018-03-30T22:56:00Z</dcterms:created>
  <dcterms:modified xsi:type="dcterms:W3CDTF">2023-05-17T02:59:15Z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