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635D2E79-037A-4305-AC0D-E37FD3745803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'!$A$1:$I$30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0" i="41" s="1"/>
  <c r="H9" i="38"/>
  <c r="I9" i="38" s="1"/>
  <c r="H33" i="38" s="1"/>
  <c r="I9" i="40"/>
  <c r="H29" i="40" s="1"/>
  <c r="H9" i="40"/>
  <c r="H9" i="39"/>
  <c r="I9" i="39" s="1"/>
  <c r="H32" i="39" s="1"/>
  <c r="H9" i="35"/>
  <c r="I9" i="35" s="1"/>
  <c r="H33" i="35" s="1"/>
  <c r="H9" i="37"/>
  <c r="I9" i="37" s="1"/>
  <c r="H32" i="37" s="1"/>
  <c r="H9" i="36"/>
  <c r="I9" i="36" s="1"/>
  <c r="H28" i="36" s="1"/>
  <c r="H9" i="31"/>
  <c r="I9" i="31" s="1"/>
  <c r="H31" i="31" s="1"/>
  <c r="H9" i="32"/>
  <c r="I9" i="32" s="1"/>
  <c r="H30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<sst xmlns="http://schemas.openxmlformats.org/spreadsheetml/2006/main" count="1168" uniqueCount="311">
  <si>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</si>
  <si>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</si>
  <si>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</si>
  <si>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</si>
  <si>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</si>
  <si>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</si>
  <si>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</si>
  <si>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</si>
  <si>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</si>
  <si>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</si>
  <si>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</si>
  <si>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</si>
  <si>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</si>
  <si>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</si>
  <si>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</si>
  <si>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</si>
  <si>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</si>
  <si>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</si>
  <si>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</si>
  <si>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</si>
  <si>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</si>
  <si>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</si>
  <si>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</si>
  <si>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</si>
  <si>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</si>
  <si>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</si>
  <si>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</si>
  <si>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</si>
  <si>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</si>
  <si>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</si>
  <si>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</si>
  <si>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</si>
  <si>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</si>
  <si>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</si>
  <si>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</si>
  <si>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</si>
  <si>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</si>
  <si>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</si>
  <si>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</si>
  <si>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</si>
  <si>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</si>
  <si>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</si>
  <si>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</si>
  <si>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</si>
  <si>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</si>
  <si>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</si>
  <si>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</si>
  <si>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</si>
  <si>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</si>
  <si>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</si>
  <si>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</si>
  <si>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</si>
  <si>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</si>
  <si>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</si>
  <si>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</si>
  <si>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</si>
  <si>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</si>
  <si>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</si>
  <si>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</si>
  <si>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</si>
  <si>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</si>
  <si>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</si>
  <si>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</si>
  <si>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</si>
  <si>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</si>
  <si>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</si>
  <si>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</si>
  <si>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</si>
  <si>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</si>
  <si>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</si>
  <si>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</si>
  <si>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</si>
  <si>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</si>
  <si>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</si>
  <si>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</si>
  <si>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</si>
  <si>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</si>
  <si>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</si>
  <si>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</si>
  <si>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</si>
  <si>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</si>
  <si>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</si>
  <si>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</si>
  <si>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</si>
  <si>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</si>
  <si>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</si>
  <si>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</si>
  <si>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</si>
  <si>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</si>
  <si>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</si>
  <si>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</si>
  <si>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</si>
  <si>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</si>
  <si>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</si>
  <si>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</si>
  <si>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</si>
  <si>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</si>
  <si>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</si>
  <si>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</si>
  <si>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</si>
  <si>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</si>
  <si>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</si>
  <si>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</si>
  <si>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</si>
  <si>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</si>
  <si>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</si>
  <si>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</si>
  <si>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</si>
  <si>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</si>
  <si>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</si>
  <si>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</si>
  <si>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</si>
  <si>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</si>
  <si>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</si>
  <si>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</si>
  <si>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</si>
  <si>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</si>
  <si>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</si>
  <si>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</si>
  <si>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</si>
  <si>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</si>
  <si>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</si>
  <si>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</si>
  <si>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</si>
  <si>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</si>
  <si>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</si>
  <si>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</si>
  <si>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</si>
  <si>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</si>
  <si>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</si>
  <si>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</si>
  <si>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</si>
  <si>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</si>
  <si>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</si>
  <si>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</si>
  <si>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</si>
  <si>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</si>
  <si>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</si>
  <si>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</si>
  <si>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</si>
  <si>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</si>
  <si>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</si>
  <si>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</si>
  <si>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</si>
  <si>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</si>
  <si>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</si>
  <si>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</si>
  <si>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</si>
  <si>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</si>
  <si>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</si>
  <si>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</si>
  <si>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</si>
  <si>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</si>
  <si>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</si>
  <si>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</si>
  <si>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</si>
  <si>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</si>
  <si>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</si>
  <si>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</si>
  <si>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</si>
  <si>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</si>
  <si>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</si>
  <si>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</si>
  <si>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</si>
  <si>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</si>
  <si>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</si>
  <si>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</si>
  <si>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</si>
  <si>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</si>
  <si>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</si>
  <si>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</si>
  <si>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</si>
  <si>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</si>
  <si>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</si>
  <si>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</si>
  <si>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</si>
  <si>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</si>
  <si>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</si>
  <si>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</si>
  <si>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</si>
  <si>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</si>
  <si>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</si>
  <si>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</si>
  <si>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</si>
  <si>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</si>
  <si>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</si>
  <si>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</si>
  <si>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</si>
  <si>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</si>
  <si>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</si>
  <si>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</si>
  <si>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</si>
  <si>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</si>
  <si>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</si>
  <si>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</si>
  <si>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</si>
  <si>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</si>
  <si>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</si>
  <si>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</si>
  <si>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</si>
  <si>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</si>
  <si>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</si>
  <si>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</si>
  <si>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</si>
  <si>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</si>
  <si>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</si>
  <si>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</si>
  <si>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</si>
  <si>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</si>
  <si>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</si>
  <si>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</si>
  <si>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</si>
  <si>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</si>
  <si>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</si>
  <si>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</si>
  <si>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</si>
  <si>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</si>
  <si>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</si>
  <si>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</si>
  <si>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</si>
  <si>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</si>
  <si>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</si>
  <si>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</si>
  <si>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</si>
  <si>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</si>
  <si>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</si>
  <si>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</si>
  <si>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</si>
  <si>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</si>
  <si>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</si>
  <si>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</si>
  <si>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</si>
  <si>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</si>
  <si>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</si>
  <si>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</si>
  <si>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</si>
  <si>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</si>
  <si>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</si>
  <si>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</si>
  <si>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</si>
  <si>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</si>
  <si>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</si>
  <si>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</si>
  <si>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</si>
  <si>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</si>
  <si>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</si>
  <si>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</si>
  <si>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</si>
  <si>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</si>
  <si>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</si>
  <si>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</si>
  <si>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</si>
  <si>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</si>
  <si>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</si>
  <si>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</si>
  <si>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</si>
  <si>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</si>
  <si>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</si>
  <si>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</si>
  <si>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</si>
  <si>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</si>
  <si>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</si>
  <si>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</si>
  <si>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</si>
  <si>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</si>
  <si>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</si>
  <si>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</si>
  <si>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</si>
  <si>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</si>
  <si>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</si>
  <si>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</si>
  <si>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北京交通委员会平谷公路分局</t>
  </si>
  <si>
    <t>张宗兴</t>
  </si>
  <si>
    <t>69969662</t>
  </si>
  <si>
    <t>治超设备的检定及核查</t>
  </si>
  <si>
    <t>1套</t>
  </si>
  <si>
    <t>治超设备运维</t>
  </si>
  <si>
    <t>新建非现场执法设备</t>
  </si>
  <si>
    <t>符合《公路动态车辆称重设备技术要求及检验方法》要求，达到合格标准</t>
  </si>
  <si>
    <t>符合《公路工程质量检验评定标准》要求，达到合格标准</t>
  </si>
  <si>
    <t>符合《北京市普通公路路网信息采集与发布设施运维技术规程》要求，达到合格标准</t>
  </si>
  <si>
    <t>≤248万元</t>
  </si>
  <si>
    <t>247.5512万元</t>
  </si>
  <si>
    <t>社会效益指标</t>
  </si>
  <si>
    <t>进一步推进超限超载治理工作，实现24小时监测，对超限超载行为起到有效治理和震慑作用，保护人民群众及路产设施安全。</t>
  </si>
  <si>
    <t>生态效益指标</t>
  </si>
  <si>
    <t>保障公路路况良好，更加有效地保护公路和桥梁，减轻汽车排放污染及交通环境污染。</t>
  </si>
  <si>
    <t>可持续影响指标</t>
  </si>
  <si>
    <t>通过完善非现场执法设施，使行业信息化管理水平得到可持续发展</t>
  </si>
  <si>
    <t>新建夏鱼路1处治超非现场执法设备，完成己建成非现场执法设备运维，完成己建成非现场执法设备检定及期间性能核查，提升路网运行监测能力，提升行业信息化管理水平，为治理车辆超载超限行为，提供管理处罚依据，提升公众出行服务能力，为公众提供更好的安全便捷出行服务。</t>
    <phoneticPr fontId="14" type="noConversion"/>
  </si>
  <si>
    <t>已完成夏鱼路1处治超非现场执法设备建设工程，已完成己建成非现场执法设备运维，已完成己建成非现场执法设备检定及期间性能核查，提升路网运行监测能力，提升行业信息化管理水平，为治理车辆超载超限行为，提供管理处罚依据，提升公众出行服务能力，为公众提供更好的安全便捷出行服务。</t>
    <phoneticPr fontId="14" type="noConversion"/>
  </si>
  <si>
    <t>034-北京市交通委员会</t>
    <phoneticPr fontId="14" type="noConversion"/>
  </si>
  <si>
    <t>2022年治超专项工程</t>
    <phoneticPr fontId="14" type="noConversion"/>
  </si>
  <si>
    <t>检定质量：符合《公路动态车辆称重设备技术要求及检验方法》要求，达到合格标准</t>
    <phoneticPr fontId="14" type="noConversion"/>
  </si>
  <si>
    <t>检定质量</t>
    <phoneticPr fontId="14" type="noConversion"/>
  </si>
  <si>
    <t>工程质量：符合《公路工程质量检验评定标准》要求，达到合格标准</t>
    <phoneticPr fontId="14" type="noConversion"/>
  </si>
  <si>
    <t>工程质量</t>
    <phoneticPr fontId="14" type="noConversion"/>
  </si>
  <si>
    <t>运维质量：符合《北京市普通公路路网信息采集与发布设施运维技术规程》要求，达到合格标准</t>
    <phoneticPr fontId="14" type="noConversion"/>
  </si>
  <si>
    <t>运维质量</t>
    <phoneticPr fontId="14" type="noConversion"/>
  </si>
  <si>
    <t>新建非现场执法设备：招标采购时间7月底前完成；合同签订时间7月底前完成；施工时间12月底前完成；完工时间12月底前完成；交竣工验收时间12月底前完成</t>
  </si>
  <si>
    <t>优良中低差</t>
  </si>
  <si>
    <t>1套</t>
    <phoneticPr fontId="14" type="noConversion"/>
  </si>
  <si>
    <t>资金支付进度：根据项目实际实施进度和合同金额完成资金支付项目预算控制数</t>
    <phoneticPr fontId="14" type="noConversion"/>
  </si>
  <si>
    <r>
      <rPr>
        <sz val="10.5"/>
        <color rgb="FF000000"/>
        <rFont val="仿宋_GB2312"/>
        <charset val="134"/>
      </rPr>
      <t>按项</t>
    </r>
    <r>
      <rPr>
        <sz val="10.5"/>
        <color indexed="8"/>
        <rFont val="仿宋_GB2312"/>
        <charset val="134"/>
      </rPr>
      <t>目实际实施进度和合同金额完成资金支付</t>
    </r>
    <phoneticPr fontId="14" type="noConversion"/>
  </si>
  <si>
    <t>运维工作进度：招标采购时间1月底前完成；合同签订时间1月底前完成；施工时间12月底前完成；完工时间12月 底前完成；交竣工验收时间12月底前完成</t>
    <phoneticPr fontId="14" type="noConversion"/>
  </si>
  <si>
    <t>非现场执法设备检定及核查工程进度：招标采购时间7月底前完成；合同签订时间7月底前完成；施工时间12月底前完成；完工时间12月底前完成；交竣工验收时间12月底前完成</t>
    <phoneticPr fontId="14" type="noConversion"/>
  </si>
  <si>
    <t>合同签订在8月份完成</t>
  </si>
  <si>
    <t>合同签订在8月份完成</t>
    <phoneticPr fontId="14" type="noConversion"/>
  </si>
  <si>
    <r>
      <t>运维工作进度</t>
    </r>
    <r>
      <rPr>
        <sz val="10.5"/>
        <color rgb="FF000000"/>
        <rFont val="仿宋_GB2312"/>
        <charset val="134"/>
      </rPr>
      <t>实施</t>
    </r>
    <phoneticPr fontId="14" type="noConversion"/>
  </si>
  <si>
    <t>支撑依据不充分</t>
    <phoneticPr fontId="14" type="noConversion"/>
  </si>
  <si>
    <t>合同签订时间未在7月底前完成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</si>
</sst>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仿宋_GB2312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33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9"/>
      <c r="B17" s="29"/>
      <c r="C17" s="29"/>
      <c r="D17" s="15" t="s">
        <v>35</v>
      </c>
      <c r="E17" s="10" t="s">
        <v>36</v>
      </c>
      <c r="F17" s="10" t="s">
        <v>36</v>
      </c>
      <c r="G17" s="16">
        <v>3</v>
      </c>
      <c r="H17" s="16"/>
      <c r="I17" s="10"/>
    </row>
    <row r="18" spans="1:9" s="3" customFormat="1">
      <c r="A18" s="29"/>
      <c r="B18" s="29"/>
      <c r="C18" s="29"/>
      <c r="D18" s="15" t="s">
        <v>37</v>
      </c>
      <c r="E18" s="10" t="s">
        <v>38</v>
      </c>
      <c r="F18" s="10" t="s">
        <v>38</v>
      </c>
      <c r="G18" s="16">
        <v>3</v>
      </c>
      <c r="H18" s="16"/>
      <c r="I18" s="16"/>
    </row>
    <row r="19" spans="1:9" s="3" customFormat="1">
      <c r="A19" s="29"/>
      <c r="B19" s="29"/>
      <c r="C19" s="29"/>
      <c r="D19" s="15" t="s">
        <v>39</v>
      </c>
      <c r="E19" s="10" t="s">
        <v>40</v>
      </c>
      <c r="F19" s="10" t="s">
        <v>40</v>
      </c>
      <c r="G19" s="16">
        <v>3</v>
      </c>
      <c r="H19" s="16"/>
      <c r="I19" s="16"/>
    </row>
    <row r="20" spans="1:9" s="3" customFormat="1">
      <c r="A20" s="29"/>
      <c r="B20" s="29"/>
      <c r="C20" s="29"/>
      <c r="D20" s="15" t="s">
        <v>41</v>
      </c>
      <c r="E20" s="10" t="s">
        <v>40</v>
      </c>
      <c r="F20" s="10" t="s">
        <v>40</v>
      </c>
      <c r="G20" s="16">
        <v>3</v>
      </c>
      <c r="H20" s="16"/>
      <c r="I20" s="10"/>
    </row>
    <row r="21" spans="1:9" s="3" customFormat="1">
      <c r="A21" s="29"/>
      <c r="B21" s="29"/>
      <c r="C21" s="29" t="s">
        <v>42</v>
      </c>
      <c r="D21" s="15" t="s">
        <v>43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9"/>
      <c r="B22" s="29"/>
      <c r="C22" s="29"/>
      <c r="D22" s="15" t="s">
        <v>45</v>
      </c>
      <c r="E22" s="10" t="s">
        <v>44</v>
      </c>
      <c r="F22" s="10" t="s">
        <v>44</v>
      </c>
      <c r="G22" s="16">
        <v>3</v>
      </c>
      <c r="H22" s="16"/>
      <c r="I22" s="10"/>
    </row>
    <row r="23" spans="1:9" s="3" customFormat="1">
      <c r="A23" s="29"/>
      <c r="B23" s="29"/>
      <c r="C23" s="29"/>
      <c r="D23" s="15" t="s">
        <v>46</v>
      </c>
      <c r="E23" s="10" t="s">
        <v>44</v>
      </c>
      <c r="F23" s="10" t="s">
        <v>44</v>
      </c>
      <c r="G23" s="16">
        <v>4</v>
      </c>
      <c r="H23" s="16"/>
      <c r="I23" s="16"/>
    </row>
    <row r="24" spans="1:9" s="3" customFormat="1">
      <c r="A24" s="29"/>
      <c r="B24" s="29"/>
      <c r="C24" s="29"/>
      <c r="D24" s="15" t="s">
        <v>47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 ht="26.25">
      <c r="A25" s="29"/>
      <c r="B25" s="29"/>
      <c r="C25" s="29" t="s">
        <v>48</v>
      </c>
      <c r="D25" s="15" t="s">
        <v>49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9"/>
      <c r="B26" s="29"/>
      <c r="C26" s="29"/>
      <c r="D26" s="15" t="s">
        <v>51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>
      <c r="A27" s="29"/>
      <c r="B27" s="29"/>
      <c r="C27" s="29"/>
      <c r="D27" s="15" t="s">
        <v>52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9"/>
      <c r="B28" s="29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9"/>
      <c r="B29" s="29" t="s">
        <v>56</v>
      </c>
      <c r="C29" s="29" t="s">
        <v>57</v>
      </c>
      <c r="D29" s="15" t="s">
        <v>58</v>
      </c>
      <c r="E29" s="10" t="s">
        <v>59</v>
      </c>
      <c r="F29" s="10" t="s">
        <v>60</v>
      </c>
      <c r="G29" s="16">
        <v>10</v>
      </c>
      <c r="H29" s="16"/>
      <c r="I29" s="10"/>
    </row>
    <row r="30" spans="1:9" s="3" customFormat="1" ht="21.75" customHeight="1">
      <c r="A30" s="29"/>
      <c r="B30" s="29"/>
      <c r="C30" s="29"/>
      <c r="D30" s="15" t="s">
        <v>61</v>
      </c>
      <c r="E30" s="10" t="s">
        <v>62</v>
      </c>
      <c r="F30" s="10" t="s">
        <v>60</v>
      </c>
      <c r="G30" s="16">
        <v>10</v>
      </c>
      <c r="H30" s="16"/>
      <c r="I30" s="10"/>
    </row>
    <row r="31" spans="1:9" s="3" customFormat="1" ht="21.75" customHeight="1">
      <c r="A31" s="29"/>
      <c r="B31" s="29"/>
      <c r="C31" s="29"/>
      <c r="D31" s="15" t="s">
        <v>63</v>
      </c>
      <c r="E31" s="10" t="s">
        <v>64</v>
      </c>
      <c r="F31" s="10" t="s">
        <v>60</v>
      </c>
      <c r="G31" s="16">
        <v>10</v>
      </c>
      <c r="H31" s="16"/>
      <c r="I31" s="10"/>
    </row>
    <row r="32" spans="1:9" s="3" customFormat="1" ht="39.4">
      <c r="A32" s="29"/>
      <c r="B32" s="29"/>
      <c r="C32" s="29"/>
      <c r="D32" s="15" t="s">
        <v>65</v>
      </c>
      <c r="E32" s="10" t="s">
        <v>66</v>
      </c>
      <c r="F32" s="10" t="s">
        <v>67</v>
      </c>
      <c r="G32" s="16">
        <v>10</v>
      </c>
      <c r="H32" s="16"/>
      <c r="I32" s="10"/>
    </row>
    <row r="33" spans="1:9" s="3" customFormat="1" ht="15.75">
      <c r="A33" s="29" t="s">
        <v>68</v>
      </c>
      <c r="B33" s="29"/>
      <c r="C33" s="29"/>
      <c r="D33" s="29"/>
      <c r="E33" s="29"/>
      <c r="F33" s="29"/>
      <c r="G33" s="16"/>
      <c r="H33" s="18" t="e">
        <f>I9+SUM(H16:H32)</f>
        <v>#DIV/0!</v>
      </c>
      <c r="I33" s="23"/>
    </row>
    <row r="34" spans="1:9" s="4" customFormat="1" ht="15.75">
      <c r="A34" s="27" t="s">
        <v>69</v>
      </c>
      <c r="B34" s="27"/>
      <c r="C34" s="27"/>
      <c r="D34" s="27"/>
      <c r="E34" s="27"/>
      <c r="F34" s="27"/>
      <c r="G34" s="27"/>
    </row>
    <row r="35" spans="1:9" s="4" customFormat="1" ht="15.75">
      <c r="A35" s="28" t="s">
        <v>70</v>
      </c>
      <c r="B35" s="28"/>
      <c r="C35" s="28"/>
      <c r="D35" s="28"/>
      <c r="E35" s="28"/>
      <c r="F35" s="28"/>
      <c r="G35" s="28"/>
    </row>
    <row r="36" spans="1:9" s="4" customFormat="1" ht="15.75">
      <c r="A36" s="28" t="s">
        <v>71</v>
      </c>
      <c r="B36" s="28"/>
      <c r="C36" s="28"/>
      <c r="D36" s="28"/>
      <c r="E36" s="28"/>
      <c r="F36" s="28"/>
      <c r="G36" s="28"/>
    </row>
    <row r="37" spans="1:9" s="4" customFormat="1" ht="15.75">
      <c r="A37" s="27" t="s">
        <v>72</v>
      </c>
      <c r="B37" s="27"/>
      <c r="C37" s="27"/>
      <c r="D37" s="27"/>
      <c r="E37" s="27"/>
      <c r="F37" s="27"/>
      <c r="G37" s="27"/>
    </row>
    <row r="38" spans="1:9" s="4" customFormat="1" ht="15.7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230</v>
      </c>
      <c r="E16" s="10" t="s">
        <v>231</v>
      </c>
      <c r="F16" s="10" t="s">
        <v>231</v>
      </c>
      <c r="G16" s="16">
        <v>7</v>
      </c>
      <c r="H16" s="16"/>
      <c r="I16" s="10"/>
    </row>
    <row r="17" spans="1:9" s="3" customFormat="1">
      <c r="A17" s="29"/>
      <c r="B17" s="29"/>
      <c r="C17" s="29"/>
      <c r="D17" s="15" t="s">
        <v>232</v>
      </c>
      <c r="E17" s="10" t="s">
        <v>36</v>
      </c>
      <c r="F17" s="10" t="s">
        <v>36</v>
      </c>
      <c r="G17" s="16">
        <v>8</v>
      </c>
      <c r="H17" s="16"/>
      <c r="I17" s="10"/>
    </row>
    <row r="18" spans="1:9" s="3" customFormat="1" ht="26.25">
      <c r="A18" s="29"/>
      <c r="B18" s="29"/>
      <c r="C18" s="29" t="s">
        <v>42</v>
      </c>
      <c r="D18" s="15" t="s">
        <v>233</v>
      </c>
      <c r="E18" s="10" t="s">
        <v>234</v>
      </c>
      <c r="F18" s="10" t="s">
        <v>234</v>
      </c>
      <c r="G18" s="16">
        <v>4</v>
      </c>
      <c r="H18" s="16"/>
      <c r="I18" s="10"/>
    </row>
    <row r="19" spans="1:9" s="3" customFormat="1">
      <c r="A19" s="29"/>
      <c r="B19" s="29"/>
      <c r="C19" s="29"/>
      <c r="D19" s="15" t="s">
        <v>235</v>
      </c>
      <c r="E19" s="10" t="s">
        <v>44</v>
      </c>
      <c r="F19" s="10" t="s">
        <v>44</v>
      </c>
      <c r="G19" s="16">
        <v>3</v>
      </c>
      <c r="H19" s="16"/>
      <c r="I19" s="10"/>
    </row>
    <row r="20" spans="1:9" s="3" customFormat="1">
      <c r="A20" s="29"/>
      <c r="B20" s="29"/>
      <c r="C20" s="29"/>
      <c r="D20" s="15" t="s">
        <v>236</v>
      </c>
      <c r="E20" s="10" t="s">
        <v>44</v>
      </c>
      <c r="F20" s="10" t="s">
        <v>44</v>
      </c>
      <c r="G20" s="16">
        <v>3</v>
      </c>
      <c r="H20" s="16"/>
      <c r="I20" s="10"/>
    </row>
    <row r="21" spans="1:9" s="3" customFormat="1">
      <c r="A21" s="29"/>
      <c r="B21" s="29"/>
      <c r="C21" s="29"/>
      <c r="D21" s="15" t="s">
        <v>237</v>
      </c>
      <c r="E21" s="10" t="s">
        <v>238</v>
      </c>
      <c r="F21" s="10" t="s">
        <v>238</v>
      </c>
      <c r="G21" s="16">
        <v>3</v>
      </c>
      <c r="H21" s="16"/>
      <c r="I21" s="10"/>
    </row>
    <row r="22" spans="1:9" s="3" customFormat="1" ht="26.25">
      <c r="A22" s="29"/>
      <c r="B22" s="29"/>
      <c r="C22" s="29" t="s">
        <v>48</v>
      </c>
      <c r="D22" s="15" t="s">
        <v>239</v>
      </c>
      <c r="E22" s="10" t="s">
        <v>240</v>
      </c>
      <c r="F22" s="10" t="s">
        <v>240</v>
      </c>
      <c r="G22" s="16">
        <v>4</v>
      </c>
      <c r="H22" s="16"/>
      <c r="I22" s="10"/>
    </row>
    <row r="23" spans="1:9" s="3" customFormat="1" ht="39.4">
      <c r="A23" s="29"/>
      <c r="B23" s="29"/>
      <c r="C23" s="29"/>
      <c r="D23" s="15" t="s">
        <v>241</v>
      </c>
      <c r="E23" s="10" t="s">
        <v>242</v>
      </c>
      <c r="F23" s="10" t="s">
        <v>242</v>
      </c>
      <c r="G23" s="16">
        <v>4</v>
      </c>
      <c r="H23" s="16"/>
      <c r="I23" s="10"/>
    </row>
    <row r="24" spans="1:9" s="3" customFormat="1" ht="18.75" customHeight="1">
      <c r="A24" s="29"/>
      <c r="B24" s="29"/>
      <c r="C24" s="29"/>
      <c r="D24" s="15" t="s">
        <v>243</v>
      </c>
      <c r="E24" s="10" t="s">
        <v>244</v>
      </c>
      <c r="F24" s="10" t="s">
        <v>244</v>
      </c>
      <c r="G24" s="16">
        <v>4</v>
      </c>
      <c r="H24" s="16"/>
      <c r="I24" s="10"/>
    </row>
    <row r="25" spans="1:9" s="3" customFormat="1">
      <c r="A25" s="29"/>
      <c r="B25" s="29"/>
      <c r="C25" s="37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>
      <c r="A26" s="29"/>
      <c r="B26" s="29"/>
      <c r="C26" s="38"/>
      <c r="D26" s="15" t="s">
        <v>245</v>
      </c>
      <c r="E26" s="10" t="s">
        <v>238</v>
      </c>
      <c r="F26" s="10" t="s">
        <v>238</v>
      </c>
      <c r="G26" s="16">
        <v>5</v>
      </c>
      <c r="H26" s="16"/>
      <c r="I26" s="10"/>
    </row>
    <row r="27" spans="1:9" s="3" customFormat="1" ht="21.75" customHeight="1">
      <c r="A27" s="29"/>
      <c r="B27" s="29" t="s">
        <v>56</v>
      </c>
      <c r="C27" s="29" t="s">
        <v>57</v>
      </c>
      <c r="D27" s="15" t="s">
        <v>136</v>
      </c>
      <c r="E27" s="10" t="s">
        <v>246</v>
      </c>
      <c r="F27" s="10" t="s">
        <v>246</v>
      </c>
      <c r="G27" s="16">
        <v>20</v>
      </c>
      <c r="H27" s="16"/>
      <c r="I27" s="10"/>
    </row>
    <row r="28" spans="1:9" s="3" customFormat="1" ht="26.25">
      <c r="A28" s="29"/>
      <c r="B28" s="29"/>
      <c r="C28" s="29"/>
      <c r="D28" s="15" t="s">
        <v>247</v>
      </c>
      <c r="E28" s="10" t="s">
        <v>248</v>
      </c>
      <c r="F28" s="10" t="s">
        <v>248</v>
      </c>
      <c r="G28" s="16">
        <v>20</v>
      </c>
      <c r="H28" s="16"/>
      <c r="I28" s="10"/>
    </row>
    <row r="29" spans="1:9" s="3" customFormat="1" ht="15.75">
      <c r="A29" s="29" t="s">
        <v>68</v>
      </c>
      <c r="B29" s="29"/>
      <c r="C29" s="29"/>
      <c r="D29" s="29"/>
      <c r="E29" s="29"/>
      <c r="F29" s="29"/>
      <c r="G29" s="16"/>
      <c r="H29" s="18" t="e">
        <f>I9+SUM(H16:H28)</f>
        <v>#DIV/0!</v>
      </c>
      <c r="I29" s="23"/>
    </row>
    <row r="30" spans="1:9" s="4" customFormat="1" ht="15.75">
      <c r="A30" s="27" t="s">
        <v>69</v>
      </c>
      <c r="B30" s="27"/>
      <c r="C30" s="27"/>
      <c r="D30" s="27"/>
      <c r="E30" s="27"/>
      <c r="F30" s="27"/>
      <c r="G30" s="27"/>
    </row>
    <row r="31" spans="1:9" s="4" customFormat="1" ht="15.75">
      <c r="A31" s="28" t="s">
        <v>70</v>
      </c>
      <c r="B31" s="28"/>
      <c r="C31" s="28"/>
      <c r="D31" s="28"/>
      <c r="E31" s="28"/>
      <c r="F31" s="28"/>
      <c r="G31" s="28"/>
    </row>
    <row r="32" spans="1:9" s="4" customFormat="1" ht="15.75">
      <c r="A32" s="28" t="s">
        <v>71</v>
      </c>
      <c r="B32" s="28"/>
      <c r="C32" s="28"/>
      <c r="D32" s="28"/>
      <c r="E32" s="28"/>
      <c r="F32" s="28"/>
      <c r="G32" s="28"/>
    </row>
    <row r="33" spans="1:7" s="4" customFormat="1" ht="15.75">
      <c r="A33" s="27" t="s">
        <v>72</v>
      </c>
      <c r="B33" s="27"/>
      <c r="C33" s="27"/>
      <c r="D33" s="27"/>
      <c r="E33" s="27"/>
      <c r="F33" s="27"/>
      <c r="G33" s="27"/>
    </row>
    <row r="34" spans="1:7" s="4" customFormat="1" ht="15.75">
      <c r="D34" s="19"/>
      <c r="E34" s="19"/>
      <c r="G34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9"/>
      <c r="B16" s="29" t="s">
        <v>31</v>
      </c>
      <c r="C16" s="29" t="s">
        <v>32</v>
      </c>
      <c r="D16" s="15" t="s">
        <v>249</v>
      </c>
      <c r="E16" s="10" t="s">
        <v>112</v>
      </c>
      <c r="F16" s="10" t="s">
        <v>112</v>
      </c>
      <c r="G16" s="16">
        <v>3</v>
      </c>
      <c r="H16" s="16"/>
      <c r="I16" s="10"/>
    </row>
    <row r="17" spans="1:9" s="3" customFormat="1">
      <c r="A17" s="29"/>
      <c r="B17" s="29"/>
      <c r="C17" s="29"/>
      <c r="D17" s="15" t="s">
        <v>250</v>
      </c>
      <c r="E17" s="10" t="s">
        <v>76</v>
      </c>
      <c r="F17" s="10" t="s">
        <v>76</v>
      </c>
      <c r="G17" s="16">
        <v>3</v>
      </c>
      <c r="H17" s="16"/>
      <c r="I17" s="10"/>
    </row>
    <row r="18" spans="1:9" s="3" customFormat="1">
      <c r="A18" s="29"/>
      <c r="B18" s="29"/>
      <c r="C18" s="29"/>
      <c r="D18" s="15" t="s">
        <v>251</v>
      </c>
      <c r="E18" s="10" t="s">
        <v>36</v>
      </c>
      <c r="F18" s="10" t="s">
        <v>36</v>
      </c>
      <c r="G18" s="16">
        <v>3</v>
      </c>
      <c r="H18" s="16"/>
      <c r="I18" s="16"/>
    </row>
    <row r="19" spans="1:9" s="3" customFormat="1" ht="26.25">
      <c r="A19" s="29"/>
      <c r="B19" s="29"/>
      <c r="C19" s="29"/>
      <c r="D19" s="15" t="s">
        <v>252</v>
      </c>
      <c r="E19" s="10" t="s">
        <v>34</v>
      </c>
      <c r="F19" s="10" t="s">
        <v>34</v>
      </c>
      <c r="G19" s="16">
        <v>3</v>
      </c>
      <c r="H19" s="16"/>
      <c r="I19" s="16"/>
    </row>
    <row r="20" spans="1:9" s="3" customFormat="1" ht="26.25">
      <c r="A20" s="29"/>
      <c r="B20" s="29"/>
      <c r="C20" s="29"/>
      <c r="D20" s="15" t="s">
        <v>253</v>
      </c>
      <c r="E20" s="10" t="s">
        <v>112</v>
      </c>
      <c r="F20" s="10" t="s">
        <v>112</v>
      </c>
      <c r="G20" s="16">
        <v>3</v>
      </c>
      <c r="H20" s="16"/>
      <c r="I20" s="10"/>
    </row>
    <row r="21" spans="1:9" s="3" customFormat="1" ht="26.25">
      <c r="A21" s="29"/>
      <c r="B21" s="29"/>
      <c r="C21" s="29" t="s">
        <v>42</v>
      </c>
      <c r="D21" s="15" t="s">
        <v>254</v>
      </c>
      <c r="E21" s="10" t="s">
        <v>255</v>
      </c>
      <c r="F21" s="10" t="s">
        <v>255</v>
      </c>
      <c r="G21" s="16">
        <v>2</v>
      </c>
      <c r="H21" s="16"/>
      <c r="I21" s="10"/>
    </row>
    <row r="22" spans="1:9" s="3" customFormat="1" ht="26.25">
      <c r="A22" s="29"/>
      <c r="B22" s="29"/>
      <c r="C22" s="29"/>
      <c r="D22" s="15" t="s">
        <v>256</v>
      </c>
      <c r="E22" s="10" t="s">
        <v>257</v>
      </c>
      <c r="F22" s="10" t="s">
        <v>257</v>
      </c>
      <c r="G22" s="16">
        <v>2</v>
      </c>
      <c r="H22" s="16"/>
      <c r="I22" s="10"/>
    </row>
    <row r="23" spans="1:9" s="3" customFormat="1">
      <c r="A23" s="29"/>
      <c r="B23" s="29"/>
      <c r="C23" s="29"/>
      <c r="D23" s="15" t="s">
        <v>258</v>
      </c>
      <c r="E23" s="10" t="s">
        <v>259</v>
      </c>
      <c r="F23" s="10" t="s">
        <v>259</v>
      </c>
      <c r="G23" s="16">
        <v>3</v>
      </c>
      <c r="H23" s="16"/>
      <c r="I23" s="10"/>
    </row>
    <row r="24" spans="1:9" s="3" customFormat="1">
      <c r="A24" s="29"/>
      <c r="B24" s="29"/>
      <c r="C24" s="29"/>
      <c r="D24" s="15" t="s">
        <v>260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>
      <c r="A25" s="29"/>
      <c r="B25" s="29"/>
      <c r="C25" s="29"/>
      <c r="D25" s="15" t="s">
        <v>261</v>
      </c>
      <c r="E25" s="10" t="s">
        <v>44</v>
      </c>
      <c r="F25" s="10" t="s">
        <v>44</v>
      </c>
      <c r="G25" s="16">
        <v>3</v>
      </c>
      <c r="H25" s="16"/>
      <c r="I25" s="10"/>
    </row>
    <row r="26" spans="1:9" s="3" customFormat="1">
      <c r="A26" s="29"/>
      <c r="B26" s="29"/>
      <c r="C26" s="29" t="s">
        <v>48</v>
      </c>
      <c r="D26" s="15" t="s">
        <v>262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9"/>
      <c r="B27" s="29"/>
      <c r="C27" s="29"/>
      <c r="D27" s="15" t="s">
        <v>263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9"/>
      <c r="B28" s="29"/>
      <c r="C28" s="29"/>
      <c r="D28" s="15" t="s">
        <v>264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13.5" customHeight="1">
      <c r="A29" s="29"/>
      <c r="B29" s="29"/>
      <c r="C29" s="17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9"/>
      <c r="B30" s="29" t="s">
        <v>56</v>
      </c>
      <c r="C30" s="29" t="s">
        <v>57</v>
      </c>
      <c r="D30" s="15" t="s">
        <v>136</v>
      </c>
      <c r="E30" s="10" t="s">
        <v>265</v>
      </c>
      <c r="F30" s="10" t="s">
        <v>155</v>
      </c>
      <c r="G30" s="16">
        <v>13</v>
      </c>
      <c r="H30" s="16"/>
      <c r="I30" s="10"/>
    </row>
    <row r="31" spans="1:9" s="3" customFormat="1" ht="21.75" customHeight="1">
      <c r="A31" s="29"/>
      <c r="B31" s="29"/>
      <c r="C31" s="29"/>
      <c r="D31" s="15" t="s">
        <v>266</v>
      </c>
      <c r="E31" s="10" t="s">
        <v>267</v>
      </c>
      <c r="F31" s="10" t="s">
        <v>268</v>
      </c>
      <c r="G31" s="16">
        <v>13</v>
      </c>
      <c r="H31" s="16"/>
      <c r="I31" s="10"/>
    </row>
    <row r="32" spans="1:9" s="3" customFormat="1">
      <c r="A32" s="29"/>
      <c r="B32" s="29"/>
      <c r="C32" s="29"/>
      <c r="D32" s="15" t="s">
        <v>269</v>
      </c>
      <c r="E32" s="10" t="s">
        <v>270</v>
      </c>
      <c r="F32" s="10" t="s">
        <v>155</v>
      </c>
      <c r="G32" s="16">
        <v>14</v>
      </c>
      <c r="H32" s="16"/>
      <c r="I32" s="10"/>
    </row>
    <row r="33" spans="1:9" s="3" customFormat="1" ht="15.75">
      <c r="A33" s="29" t="s">
        <v>68</v>
      </c>
      <c r="B33" s="29"/>
      <c r="C33" s="29"/>
      <c r="D33" s="29"/>
      <c r="E33" s="29"/>
      <c r="F33" s="29"/>
      <c r="G33" s="16"/>
      <c r="H33" s="18" t="e">
        <f>I9+SUM(H16:H32)</f>
        <v>#DIV/0!</v>
      </c>
      <c r="I33" s="23"/>
    </row>
    <row r="34" spans="1:9" s="4" customFormat="1" ht="15.75">
      <c r="A34" s="27" t="s">
        <v>69</v>
      </c>
      <c r="B34" s="27"/>
      <c r="C34" s="27"/>
      <c r="D34" s="27"/>
      <c r="E34" s="27"/>
      <c r="F34" s="27"/>
      <c r="G34" s="27"/>
    </row>
    <row r="35" spans="1:9" s="4" customFormat="1" ht="15.75">
      <c r="A35" s="28" t="s">
        <v>70</v>
      </c>
      <c r="B35" s="28"/>
      <c r="C35" s="28"/>
      <c r="D35" s="28"/>
      <c r="E35" s="28"/>
      <c r="F35" s="28"/>
      <c r="G35" s="28"/>
    </row>
    <row r="36" spans="1:9" s="4" customFormat="1" ht="15.75">
      <c r="A36" s="28" t="s">
        <v>71</v>
      </c>
      <c r="B36" s="28"/>
      <c r="C36" s="28"/>
      <c r="D36" s="28"/>
      <c r="E36" s="28"/>
      <c r="F36" s="28"/>
      <c r="G36" s="28"/>
    </row>
    <row r="37" spans="1:9" s="4" customFormat="1" ht="15.75">
      <c r="A37" s="27" t="s">
        <v>72</v>
      </c>
      <c r="B37" s="27"/>
      <c r="C37" s="27"/>
      <c r="D37" s="27"/>
      <c r="E37" s="27"/>
      <c r="F37" s="27"/>
      <c r="G37" s="27"/>
    </row>
    <row r="38" spans="1:9" s="4" customFormat="1" ht="15.7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tabSelected="1" view="pageBreakPreview" topLeftCell="A23" zoomScaleNormal="90" zoomScaleSheetLayoutView="100" workbookViewId="0">
      <selection activeCell="D22" sqref="D2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6.3984375" style="5" customWidth="1"/>
    <col min="5" max="5" width="20.33203125" style="5" customWidth="1"/>
    <col min="6" max="6" width="19.06640625" customWidth="1"/>
    <col min="7" max="7" width="7.1328125" style="6" customWidth="1"/>
    <col min="8" max="8" width="7.6640625" customWidth="1"/>
    <col min="9" max="9" width="17.9296875" customWidth="1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 t="s">
        <v>292</v>
      </c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 t="s">
        <v>291</v>
      </c>
      <c r="D6" s="29"/>
      <c r="E6" s="29"/>
      <c r="F6" s="11" t="s">
        <v>5</v>
      </c>
      <c r="G6" s="29" t="s">
        <v>271</v>
      </c>
      <c r="H6" s="29"/>
      <c r="I6" s="29"/>
    </row>
    <row r="7" spans="1:9" s="3" customFormat="1">
      <c r="A7" s="29" t="s">
        <v>6</v>
      </c>
      <c r="B7" s="29"/>
      <c r="C7" s="29" t="s">
        <v>272</v>
      </c>
      <c r="D7" s="29"/>
      <c r="E7" s="29"/>
      <c r="F7" s="11" t="s">
        <v>7</v>
      </c>
      <c r="G7" s="29" t="s">
        <v>273</v>
      </c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3">
        <v>248</v>
      </c>
      <c r="E9" s="11">
        <v>248</v>
      </c>
      <c r="F9" s="11">
        <v>247.55119999999999</v>
      </c>
      <c r="G9" s="11">
        <v>10</v>
      </c>
      <c r="H9" s="14">
        <f>+F9/E9</f>
        <v>0.99819032258064511</v>
      </c>
      <c r="I9" s="21">
        <f>G9*H9</f>
        <v>9.9819032258064517</v>
      </c>
    </row>
    <row r="10" spans="1:9" s="3" customFormat="1" ht="13.5" customHeight="1">
      <c r="A10" s="33"/>
      <c r="B10" s="33"/>
      <c r="C10" s="12" t="s">
        <v>17</v>
      </c>
      <c r="D10" s="13">
        <v>248</v>
      </c>
      <c r="E10" s="11">
        <v>248</v>
      </c>
      <c r="F10" s="11">
        <v>247.55119999999999</v>
      </c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83.65" customHeight="1">
      <c r="A14" s="29"/>
      <c r="B14" s="30" t="s">
        <v>289</v>
      </c>
      <c r="C14" s="31"/>
      <c r="D14" s="31"/>
      <c r="E14" s="32"/>
      <c r="F14" s="30" t="s">
        <v>290</v>
      </c>
      <c r="G14" s="31"/>
      <c r="H14" s="31"/>
      <c r="I14" s="32"/>
    </row>
    <row r="15" spans="1:9" s="3" customFormat="1" ht="27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0" t="s">
        <v>274</v>
      </c>
      <c r="E16" s="10" t="s">
        <v>275</v>
      </c>
      <c r="F16" s="10" t="s">
        <v>275</v>
      </c>
      <c r="G16" s="16">
        <v>5</v>
      </c>
      <c r="H16" s="16">
        <v>5</v>
      </c>
      <c r="I16" s="22"/>
    </row>
    <row r="17" spans="1:9" s="3" customFormat="1">
      <c r="A17" s="29"/>
      <c r="B17" s="29"/>
      <c r="C17" s="29"/>
      <c r="D17" s="10" t="s">
        <v>276</v>
      </c>
      <c r="E17" s="10" t="s">
        <v>275</v>
      </c>
      <c r="F17" s="10" t="s">
        <v>275</v>
      </c>
      <c r="G17" s="16">
        <v>5</v>
      </c>
      <c r="H17" s="16">
        <v>5</v>
      </c>
      <c r="I17" s="22"/>
    </row>
    <row r="18" spans="1:9" s="3" customFormat="1">
      <c r="A18" s="29"/>
      <c r="B18" s="29"/>
      <c r="C18" s="29"/>
      <c r="D18" s="10" t="s">
        <v>277</v>
      </c>
      <c r="E18" s="10" t="s">
        <v>301</v>
      </c>
      <c r="F18" s="10" t="s">
        <v>275</v>
      </c>
      <c r="G18" s="16">
        <v>5</v>
      </c>
      <c r="H18" s="16">
        <v>5</v>
      </c>
      <c r="I18" s="22"/>
    </row>
    <row r="19" spans="1:9" s="3" customFormat="1" ht="60" customHeight="1">
      <c r="A19" s="29"/>
      <c r="B19" s="29"/>
      <c r="C19" s="29" t="s">
        <v>42</v>
      </c>
      <c r="D19" s="10" t="s">
        <v>294</v>
      </c>
      <c r="E19" s="10" t="s">
        <v>293</v>
      </c>
      <c r="F19" s="10" t="s">
        <v>278</v>
      </c>
      <c r="G19" s="16">
        <v>4</v>
      </c>
      <c r="H19" s="16">
        <v>4</v>
      </c>
      <c r="I19" s="22"/>
    </row>
    <row r="20" spans="1:9" s="3" customFormat="1" ht="53.25" customHeight="1">
      <c r="A20" s="29"/>
      <c r="B20" s="29"/>
      <c r="C20" s="29"/>
      <c r="D20" s="10" t="s">
        <v>296</v>
      </c>
      <c r="E20" s="10" t="s">
        <v>295</v>
      </c>
      <c r="F20" s="10" t="s">
        <v>279</v>
      </c>
      <c r="G20" s="16">
        <v>4</v>
      </c>
      <c r="H20" s="16">
        <v>4</v>
      </c>
      <c r="I20" s="22"/>
    </row>
    <row r="21" spans="1:9" s="3" customFormat="1" ht="74.650000000000006" customHeight="1">
      <c r="A21" s="29"/>
      <c r="B21" s="29"/>
      <c r="C21" s="29"/>
      <c r="D21" s="10" t="s">
        <v>298</v>
      </c>
      <c r="E21" s="10" t="s">
        <v>297</v>
      </c>
      <c r="F21" s="10" t="s">
        <v>280</v>
      </c>
      <c r="G21" s="16">
        <v>5</v>
      </c>
      <c r="H21" s="16">
        <v>5</v>
      </c>
      <c r="I21" s="22"/>
    </row>
    <row r="22" spans="1:9" s="3" customFormat="1" ht="81.75" customHeight="1">
      <c r="A22" s="29"/>
      <c r="B22" s="29"/>
      <c r="C22" s="29" t="s">
        <v>48</v>
      </c>
      <c r="D22" s="10" t="s">
        <v>304</v>
      </c>
      <c r="E22" s="10" t="s">
        <v>300</v>
      </c>
      <c r="F22" s="10" t="s">
        <v>308</v>
      </c>
      <c r="G22" s="16">
        <v>3</v>
      </c>
      <c r="H22" s="16">
        <v>3</v>
      </c>
      <c r="I22" s="22"/>
    </row>
    <row r="23" spans="1:9" s="3" customFormat="1" ht="42.85" customHeight="1">
      <c r="A23" s="29"/>
      <c r="B23" s="29"/>
      <c r="C23" s="29"/>
      <c r="D23" s="10" t="s">
        <v>302</v>
      </c>
      <c r="E23" s="10" t="s">
        <v>300</v>
      </c>
      <c r="F23" s="10" t="s">
        <v>303</v>
      </c>
      <c r="G23" s="16">
        <v>3</v>
      </c>
      <c r="H23" s="16">
        <v>3</v>
      </c>
      <c r="I23" s="22"/>
    </row>
    <row r="24" spans="1:9" s="3" customFormat="1" ht="90" customHeight="1">
      <c r="A24" s="29"/>
      <c r="B24" s="29"/>
      <c r="C24" s="29"/>
      <c r="D24" s="10" t="s">
        <v>305</v>
      </c>
      <c r="E24" s="10" t="s">
        <v>300</v>
      </c>
      <c r="F24" s="24" t="s">
        <v>307</v>
      </c>
      <c r="G24" s="16">
        <v>3</v>
      </c>
      <c r="H24" s="16">
        <v>2</v>
      </c>
      <c r="I24" s="26" t="s">
        <v>310</v>
      </c>
    </row>
    <row r="25" spans="1:9" s="3" customFormat="1" ht="84.4" customHeight="1">
      <c r="A25" s="29"/>
      <c r="B25" s="29"/>
      <c r="C25" s="29"/>
      <c r="D25" s="10" t="s">
        <v>299</v>
      </c>
      <c r="E25" s="10" t="s">
        <v>300</v>
      </c>
      <c r="F25" s="10" t="s">
        <v>306</v>
      </c>
      <c r="G25" s="16">
        <v>3</v>
      </c>
      <c r="H25" s="16">
        <v>2</v>
      </c>
      <c r="I25" s="26" t="s">
        <v>310</v>
      </c>
    </row>
    <row r="26" spans="1:9" s="3" customFormat="1" ht="26.25">
      <c r="A26" s="29"/>
      <c r="B26" s="29"/>
      <c r="C26" s="17" t="s">
        <v>53</v>
      </c>
      <c r="D26" s="10" t="s">
        <v>54</v>
      </c>
      <c r="E26" s="10" t="s">
        <v>281</v>
      </c>
      <c r="F26" s="10" t="s">
        <v>282</v>
      </c>
      <c r="G26" s="16">
        <v>10</v>
      </c>
      <c r="H26" s="16">
        <v>10</v>
      </c>
      <c r="I26" s="22"/>
    </row>
    <row r="27" spans="1:9" s="3" customFormat="1" ht="81.75" customHeight="1">
      <c r="A27" s="29"/>
      <c r="B27" s="29" t="s">
        <v>56</v>
      </c>
      <c r="C27" s="29" t="s">
        <v>57</v>
      </c>
      <c r="D27" s="10" t="s">
        <v>283</v>
      </c>
      <c r="E27" s="10" t="s">
        <v>284</v>
      </c>
      <c r="F27" s="10" t="s">
        <v>155</v>
      </c>
      <c r="G27" s="16">
        <v>13</v>
      </c>
      <c r="H27" s="16">
        <v>12</v>
      </c>
      <c r="I27" s="25" t="s">
        <v>309</v>
      </c>
    </row>
    <row r="28" spans="1:9" s="3" customFormat="1" ht="59.65" customHeight="1">
      <c r="A28" s="29"/>
      <c r="B28" s="29"/>
      <c r="C28" s="29"/>
      <c r="D28" s="10" t="s">
        <v>285</v>
      </c>
      <c r="E28" s="10" t="s">
        <v>286</v>
      </c>
      <c r="F28" s="10" t="s">
        <v>155</v>
      </c>
      <c r="G28" s="16">
        <v>13</v>
      </c>
      <c r="H28" s="16">
        <v>12</v>
      </c>
      <c r="I28" s="25" t="s">
        <v>309</v>
      </c>
    </row>
    <row r="29" spans="1:9" s="3" customFormat="1" ht="49.5" customHeight="1">
      <c r="A29" s="29"/>
      <c r="B29" s="29"/>
      <c r="C29" s="29"/>
      <c r="D29" s="10" t="s">
        <v>287</v>
      </c>
      <c r="E29" s="10" t="s">
        <v>288</v>
      </c>
      <c r="F29" s="10" t="s">
        <v>138</v>
      </c>
      <c r="G29" s="16">
        <v>14</v>
      </c>
      <c r="H29" s="16">
        <v>11</v>
      </c>
      <c r="I29" s="25" t="s">
        <v>309</v>
      </c>
    </row>
    <row r="30" spans="1:9" s="3" customFormat="1" ht="23.25" customHeight="1">
      <c r="A30" s="29" t="s">
        <v>68</v>
      </c>
      <c r="B30" s="29"/>
      <c r="C30" s="29"/>
      <c r="D30" s="29"/>
      <c r="E30" s="29"/>
      <c r="F30" s="29"/>
      <c r="G30" s="16"/>
      <c r="H30" s="18">
        <f>I9+SUM(H16:H29)</f>
        <v>92.981903225806448</v>
      </c>
      <c r="I30" s="23"/>
    </row>
    <row r="31" spans="1:9" s="4" customFormat="1" ht="15.75">
      <c r="A31" s="27"/>
      <c r="B31" s="27"/>
      <c r="C31" s="27"/>
      <c r="D31" s="27"/>
      <c r="E31" s="27"/>
      <c r="F31" s="27"/>
      <c r="G31" s="27"/>
    </row>
    <row r="32" spans="1:9" s="4" customFormat="1" ht="15.75">
      <c r="A32" s="28"/>
      <c r="B32" s="28"/>
      <c r="C32" s="28"/>
      <c r="D32" s="28"/>
      <c r="E32" s="28"/>
      <c r="F32" s="28"/>
      <c r="G32" s="28"/>
    </row>
    <row r="33" spans="1:7" s="4" customFormat="1" ht="15.75">
      <c r="A33" s="28"/>
      <c r="B33" s="28"/>
      <c r="C33" s="28"/>
      <c r="D33" s="28"/>
      <c r="E33" s="28"/>
      <c r="F33" s="28"/>
      <c r="G33" s="28"/>
    </row>
    <row r="34" spans="1:7" s="4" customFormat="1" ht="15.75">
      <c r="A34" s="27"/>
      <c r="B34" s="27"/>
      <c r="C34" s="27"/>
      <c r="D34" s="27"/>
      <c r="E34" s="27"/>
      <c r="F34" s="27"/>
      <c r="G34" s="27"/>
    </row>
    <row r="35" spans="1:7" s="4" customFormat="1" ht="15.75">
      <c r="D35" s="19"/>
      <c r="E35" s="19"/>
      <c r="G35" s="20"/>
    </row>
    <row r="38" spans="1:7">
      <c r="D38"/>
      <c r="E38"/>
      <c r="G38"/>
    </row>
    <row r="39" spans="1:7">
      <c r="D39"/>
      <c r="E39"/>
      <c r="G39"/>
    </row>
    <row r="40" spans="1:7">
      <c r="D40"/>
      <c r="E40"/>
      <c r="G40"/>
    </row>
    <row r="41" spans="1:7">
      <c r="D41"/>
      <c r="E41"/>
      <c r="G41"/>
    </row>
    <row r="42" spans="1:7">
      <c r="D42"/>
      <c r="E42"/>
      <c r="G42"/>
    </row>
    <row r="43" spans="1:7">
      <c r="D43"/>
      <c r="E43"/>
      <c r="G43"/>
    </row>
    <row r="44" spans="1:7">
      <c r="D44"/>
      <c r="E44"/>
      <c r="G44"/>
    </row>
    <row r="45" spans="1:7">
      <c r="D45"/>
      <c r="E45"/>
      <c r="G45"/>
    </row>
    <row r="46" spans="1:7">
      <c r="D46"/>
      <c r="E46"/>
      <c r="G46"/>
    </row>
    <row r="47" spans="1:7">
      <c r="D47"/>
      <c r="E47"/>
      <c r="G47"/>
    </row>
    <row r="48" spans="1:7">
      <c r="D48"/>
      <c r="E48"/>
      <c r="G48"/>
    </row>
    <row r="49" customFormat="1"/>
    <row r="50" customFormat="1"/>
    <row r="51" customFormat="1"/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8"/>
    <mergeCell ref="C19:C21"/>
    <mergeCell ref="C22:C25"/>
    <mergeCell ref="C27:C29"/>
    <mergeCell ref="B13:E13"/>
    <mergeCell ref="F13:I13"/>
    <mergeCell ref="B14:E14"/>
    <mergeCell ref="F14:I14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73</v>
      </c>
      <c r="E16" s="10" t="s">
        <v>74</v>
      </c>
      <c r="F16" s="10" t="s">
        <v>74</v>
      </c>
      <c r="G16" s="16">
        <v>5</v>
      </c>
      <c r="H16" s="16"/>
      <c r="I16" s="10"/>
    </row>
    <row r="17" spans="1:9" s="3" customFormat="1">
      <c r="A17" s="29"/>
      <c r="B17" s="29"/>
      <c r="C17" s="29"/>
      <c r="D17" s="15" t="s">
        <v>75</v>
      </c>
      <c r="E17" s="10" t="s">
        <v>76</v>
      </c>
      <c r="F17" s="10" t="s">
        <v>76</v>
      </c>
      <c r="G17" s="16">
        <v>5</v>
      </c>
      <c r="H17" s="16"/>
      <c r="I17" s="10"/>
    </row>
    <row r="18" spans="1:9" s="3" customFormat="1">
      <c r="A18" s="29"/>
      <c r="B18" s="29"/>
      <c r="C18" s="29"/>
      <c r="D18" s="15" t="s">
        <v>77</v>
      </c>
      <c r="E18" s="10" t="s">
        <v>78</v>
      </c>
      <c r="F18" s="10" t="s">
        <v>78</v>
      </c>
      <c r="G18" s="16">
        <v>5</v>
      </c>
      <c r="H18" s="16"/>
      <c r="I18" s="10"/>
    </row>
    <row r="19" spans="1:9" s="3" customFormat="1">
      <c r="A19" s="29"/>
      <c r="B19" s="29"/>
      <c r="C19" s="29" t="s">
        <v>42</v>
      </c>
      <c r="D19" s="15" t="s">
        <v>79</v>
      </c>
      <c r="E19" s="10" t="s">
        <v>80</v>
      </c>
      <c r="F19" s="10" t="s">
        <v>80</v>
      </c>
      <c r="G19" s="16">
        <v>2</v>
      </c>
      <c r="H19" s="16"/>
      <c r="I19" s="10"/>
    </row>
    <row r="20" spans="1:9" s="3" customFormat="1">
      <c r="A20" s="29"/>
      <c r="B20" s="29"/>
      <c r="C20" s="29"/>
      <c r="D20" s="15" t="s">
        <v>81</v>
      </c>
      <c r="E20" s="10" t="s">
        <v>80</v>
      </c>
      <c r="F20" s="10" t="s">
        <v>80</v>
      </c>
      <c r="G20" s="16">
        <v>2</v>
      </c>
      <c r="H20" s="16"/>
      <c r="I20" s="10"/>
    </row>
    <row r="21" spans="1:9" s="3" customFormat="1">
      <c r="A21" s="29"/>
      <c r="B21" s="29"/>
      <c r="C21" s="29"/>
      <c r="D21" s="15" t="s">
        <v>82</v>
      </c>
      <c r="E21" s="10" t="s">
        <v>80</v>
      </c>
      <c r="F21" s="10" t="s">
        <v>80</v>
      </c>
      <c r="G21" s="16">
        <v>2</v>
      </c>
      <c r="H21" s="16"/>
      <c r="I21" s="10"/>
    </row>
    <row r="22" spans="1:9" s="3" customFormat="1">
      <c r="A22" s="29"/>
      <c r="B22" s="29"/>
      <c r="C22" s="29"/>
      <c r="D22" s="15" t="s">
        <v>83</v>
      </c>
      <c r="E22" s="10" t="s">
        <v>84</v>
      </c>
      <c r="F22" s="10" t="s">
        <v>84</v>
      </c>
      <c r="G22" s="16">
        <v>1</v>
      </c>
      <c r="H22" s="16"/>
      <c r="I22" s="10"/>
    </row>
    <row r="23" spans="1:9" s="3" customFormat="1">
      <c r="A23" s="29"/>
      <c r="B23" s="29"/>
      <c r="C23" s="29"/>
      <c r="D23" s="15" t="s">
        <v>85</v>
      </c>
      <c r="E23" s="10" t="s">
        <v>80</v>
      </c>
      <c r="F23" s="10" t="s">
        <v>80</v>
      </c>
      <c r="G23" s="16">
        <v>2</v>
      </c>
      <c r="H23" s="16"/>
      <c r="I23" s="10"/>
    </row>
    <row r="24" spans="1:9" s="3" customFormat="1">
      <c r="A24" s="29"/>
      <c r="B24" s="29"/>
      <c r="C24" s="29"/>
      <c r="D24" s="15" t="s">
        <v>86</v>
      </c>
      <c r="E24" s="10" t="s">
        <v>80</v>
      </c>
      <c r="F24" s="10" t="s">
        <v>80</v>
      </c>
      <c r="G24" s="16">
        <v>2</v>
      </c>
      <c r="H24" s="16"/>
      <c r="I24" s="16"/>
    </row>
    <row r="25" spans="1:9" s="3" customFormat="1">
      <c r="A25" s="29"/>
      <c r="B25" s="29"/>
      <c r="C25" s="29"/>
      <c r="D25" s="15" t="s">
        <v>87</v>
      </c>
      <c r="E25" s="10" t="s">
        <v>80</v>
      </c>
      <c r="F25" s="10" t="s">
        <v>80</v>
      </c>
      <c r="G25" s="16">
        <v>2</v>
      </c>
      <c r="H25" s="16"/>
      <c r="I25" s="10"/>
    </row>
    <row r="26" spans="1:9" s="3" customFormat="1">
      <c r="A26" s="29"/>
      <c r="B26" s="29"/>
      <c r="C26" s="29" t="s">
        <v>48</v>
      </c>
      <c r="D26" s="15" t="s">
        <v>88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9"/>
      <c r="B27" s="29"/>
      <c r="C27" s="29"/>
      <c r="D27" s="15" t="s">
        <v>90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9"/>
      <c r="B28" s="29"/>
      <c r="C28" s="29"/>
      <c r="D28" s="15" t="s">
        <v>91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26.25">
      <c r="A29" s="29"/>
      <c r="B29" s="29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9"/>
      <c r="B30" s="29" t="s">
        <v>56</v>
      </c>
      <c r="C30" s="29" t="s">
        <v>57</v>
      </c>
      <c r="D30" s="15" t="s">
        <v>92</v>
      </c>
      <c r="E30" s="10" t="s">
        <v>93</v>
      </c>
      <c r="F30" s="10" t="s">
        <v>94</v>
      </c>
      <c r="G30" s="16">
        <v>10</v>
      </c>
      <c r="H30" s="16"/>
      <c r="I30" s="10"/>
    </row>
    <row r="31" spans="1:9" s="3" customFormat="1" ht="21.75" customHeight="1">
      <c r="A31" s="29"/>
      <c r="B31" s="29"/>
      <c r="C31" s="29"/>
      <c r="D31" s="15" t="s">
        <v>95</v>
      </c>
      <c r="E31" s="10" t="s">
        <v>96</v>
      </c>
      <c r="F31" s="10" t="s">
        <v>94</v>
      </c>
      <c r="G31" s="16">
        <v>10</v>
      </c>
      <c r="H31" s="16"/>
      <c r="I31" s="10"/>
    </row>
    <row r="32" spans="1:9" s="3" customFormat="1" ht="21.75" customHeight="1">
      <c r="A32" s="29"/>
      <c r="B32" s="29"/>
      <c r="C32" s="29"/>
      <c r="D32" s="15" t="s">
        <v>65</v>
      </c>
      <c r="E32" s="10" t="s">
        <v>97</v>
      </c>
      <c r="F32" s="10" t="s">
        <v>94</v>
      </c>
      <c r="G32" s="16">
        <v>10</v>
      </c>
      <c r="H32" s="16"/>
      <c r="I32" s="10"/>
    </row>
    <row r="33" spans="1:9" s="3" customFormat="1" ht="26.25">
      <c r="A33" s="29"/>
      <c r="B33" s="29"/>
      <c r="C33" s="29"/>
      <c r="D33" s="15" t="s">
        <v>98</v>
      </c>
      <c r="E33" s="10" t="s">
        <v>99</v>
      </c>
      <c r="F33" s="10" t="s">
        <v>94</v>
      </c>
      <c r="G33" s="16">
        <v>10</v>
      </c>
      <c r="H33" s="16"/>
      <c r="I33" s="10"/>
    </row>
    <row r="34" spans="1:9" s="3" customFormat="1" ht="15.75">
      <c r="A34" s="29" t="s">
        <v>68</v>
      </c>
      <c r="B34" s="29"/>
      <c r="C34" s="29"/>
      <c r="D34" s="29"/>
      <c r="E34" s="29"/>
      <c r="F34" s="29"/>
      <c r="G34" s="16"/>
      <c r="H34" s="18" t="e">
        <f>I9+SUM(H16:H33)</f>
        <v>#DIV/0!</v>
      </c>
      <c r="I34" s="23"/>
    </row>
    <row r="35" spans="1:9" s="4" customFormat="1" ht="15.75">
      <c r="A35" s="27" t="s">
        <v>69</v>
      </c>
      <c r="B35" s="27"/>
      <c r="C35" s="27"/>
      <c r="D35" s="27"/>
      <c r="E35" s="27"/>
      <c r="F35" s="27"/>
      <c r="G35" s="27"/>
    </row>
    <row r="36" spans="1:9" s="4" customFormat="1" ht="15.75">
      <c r="A36" s="28" t="s">
        <v>70</v>
      </c>
      <c r="B36" s="28"/>
      <c r="C36" s="28"/>
      <c r="D36" s="28"/>
      <c r="E36" s="28"/>
      <c r="F36" s="28"/>
      <c r="G36" s="28"/>
    </row>
    <row r="37" spans="1:9" s="4" customFormat="1" ht="15.75">
      <c r="A37" s="28" t="s">
        <v>71</v>
      </c>
      <c r="B37" s="28"/>
      <c r="C37" s="28"/>
      <c r="D37" s="28"/>
      <c r="E37" s="28"/>
      <c r="F37" s="28"/>
      <c r="G37" s="28"/>
    </row>
    <row r="38" spans="1:9" s="4" customFormat="1" ht="15.75">
      <c r="A38" s="27" t="s">
        <v>72</v>
      </c>
      <c r="B38" s="27"/>
      <c r="C38" s="27"/>
      <c r="D38" s="27"/>
      <c r="E38" s="27"/>
      <c r="F38" s="27"/>
      <c r="G38" s="27"/>
    </row>
    <row r="39" spans="1:9" s="4" customFormat="1" ht="15.7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100</v>
      </c>
      <c r="E16" s="10" t="s">
        <v>101</v>
      </c>
      <c r="F16" s="10" t="s">
        <v>101</v>
      </c>
      <c r="G16" s="16">
        <v>3</v>
      </c>
      <c r="H16" s="16"/>
      <c r="I16" s="10"/>
    </row>
    <row r="17" spans="1:9" s="3" customFormat="1" ht="26.25">
      <c r="A17" s="29"/>
      <c r="B17" s="29"/>
      <c r="C17" s="29"/>
      <c r="D17" s="15" t="s">
        <v>102</v>
      </c>
      <c r="E17" s="10" t="s">
        <v>101</v>
      </c>
      <c r="F17" s="10" t="s">
        <v>101</v>
      </c>
      <c r="G17" s="16">
        <v>3</v>
      </c>
      <c r="H17" s="16"/>
      <c r="I17" s="10"/>
    </row>
    <row r="18" spans="1:9" s="3" customFormat="1">
      <c r="A18" s="29"/>
      <c r="B18" s="29"/>
      <c r="C18" s="29"/>
      <c r="D18" s="15" t="s">
        <v>103</v>
      </c>
      <c r="E18" s="10" t="s">
        <v>101</v>
      </c>
      <c r="F18" s="10" t="s">
        <v>101</v>
      </c>
      <c r="G18" s="16">
        <v>3</v>
      </c>
      <c r="H18" s="16"/>
      <c r="I18" s="16"/>
    </row>
    <row r="19" spans="1:9" s="3" customFormat="1">
      <c r="A19" s="29"/>
      <c r="B19" s="29"/>
      <c r="C19" s="29"/>
      <c r="D19" s="15" t="s">
        <v>104</v>
      </c>
      <c r="E19" s="10" t="s">
        <v>105</v>
      </c>
      <c r="F19" s="10" t="s">
        <v>105</v>
      </c>
      <c r="G19" s="16">
        <v>3</v>
      </c>
      <c r="H19" s="16"/>
      <c r="I19" s="16"/>
    </row>
    <row r="20" spans="1:9" s="3" customFormat="1">
      <c r="A20" s="29"/>
      <c r="B20" s="29"/>
      <c r="C20" s="29"/>
      <c r="D20" s="15" t="s">
        <v>106</v>
      </c>
      <c r="E20" s="10" t="s">
        <v>107</v>
      </c>
      <c r="F20" s="10" t="s">
        <v>107</v>
      </c>
      <c r="G20" s="16">
        <v>3</v>
      </c>
      <c r="H20" s="16"/>
      <c r="I20" s="10"/>
    </row>
    <row r="21" spans="1:9" s="3" customFormat="1">
      <c r="A21" s="29"/>
      <c r="B21" s="29"/>
      <c r="C21" s="29" t="s">
        <v>42</v>
      </c>
      <c r="D21" s="15" t="s">
        <v>108</v>
      </c>
      <c r="E21" s="10" t="s">
        <v>44</v>
      </c>
      <c r="F21" s="10" t="s">
        <v>44</v>
      </c>
      <c r="G21" s="16">
        <v>4</v>
      </c>
      <c r="H21" s="16"/>
      <c r="I21" s="10"/>
    </row>
    <row r="22" spans="1:9" s="3" customFormat="1" ht="26.25">
      <c r="A22" s="29"/>
      <c r="B22" s="29"/>
      <c r="C22" s="29"/>
      <c r="D22" s="15" t="s">
        <v>109</v>
      </c>
      <c r="E22" s="10" t="s">
        <v>110</v>
      </c>
      <c r="F22" s="10" t="s">
        <v>110</v>
      </c>
      <c r="G22" s="16">
        <v>4</v>
      </c>
      <c r="H22" s="16"/>
      <c r="I22" s="10"/>
    </row>
    <row r="23" spans="1:9" s="3" customFormat="1">
      <c r="A23" s="29"/>
      <c r="B23" s="29"/>
      <c r="C23" s="29"/>
      <c r="D23" s="15" t="s">
        <v>111</v>
      </c>
      <c r="E23" s="10" t="s">
        <v>112</v>
      </c>
      <c r="F23" s="10" t="s">
        <v>112</v>
      </c>
      <c r="G23" s="16">
        <v>5</v>
      </c>
      <c r="H23" s="16"/>
      <c r="I23" s="10"/>
    </row>
    <row r="24" spans="1:9" s="3" customFormat="1" ht="30.75" customHeight="1">
      <c r="A24" s="29"/>
      <c r="B24" s="29"/>
      <c r="C24" s="29" t="s">
        <v>48</v>
      </c>
      <c r="D24" s="15" t="s">
        <v>113</v>
      </c>
      <c r="E24" s="10" t="s">
        <v>89</v>
      </c>
      <c r="F24" s="10" t="s">
        <v>89</v>
      </c>
      <c r="G24" s="16">
        <v>2</v>
      </c>
      <c r="H24" s="16"/>
      <c r="I24" s="10"/>
    </row>
    <row r="25" spans="1:9" s="3" customFormat="1">
      <c r="A25" s="29"/>
      <c r="B25" s="29"/>
      <c r="C25" s="29"/>
      <c r="D25" s="15" t="s">
        <v>114</v>
      </c>
      <c r="E25" s="10" t="s">
        <v>89</v>
      </c>
      <c r="F25" s="10" t="s">
        <v>89</v>
      </c>
      <c r="G25" s="16">
        <v>2</v>
      </c>
      <c r="H25" s="16"/>
      <c r="I25" s="10"/>
    </row>
    <row r="26" spans="1:9" s="3" customFormat="1">
      <c r="A26" s="29"/>
      <c r="B26" s="29"/>
      <c r="C26" s="29"/>
      <c r="D26" s="15" t="s">
        <v>115</v>
      </c>
      <c r="E26" s="10" t="s">
        <v>89</v>
      </c>
      <c r="F26" s="10" t="s">
        <v>89</v>
      </c>
      <c r="G26" s="16">
        <v>2</v>
      </c>
      <c r="H26" s="16"/>
      <c r="I26" s="10"/>
    </row>
    <row r="27" spans="1:9" s="3" customFormat="1">
      <c r="A27" s="29"/>
      <c r="B27" s="29"/>
      <c r="C27" s="29"/>
      <c r="D27" s="15" t="s">
        <v>116</v>
      </c>
      <c r="E27" s="10" t="s">
        <v>89</v>
      </c>
      <c r="F27" s="10" t="s">
        <v>89</v>
      </c>
      <c r="G27" s="16">
        <v>3</v>
      </c>
      <c r="H27" s="16"/>
      <c r="I27" s="10"/>
    </row>
    <row r="28" spans="1:9" s="3" customFormat="1">
      <c r="A28" s="29"/>
      <c r="B28" s="29"/>
      <c r="C28" s="29"/>
      <c r="D28" s="15" t="s">
        <v>117</v>
      </c>
      <c r="E28" s="10" t="s">
        <v>89</v>
      </c>
      <c r="F28" s="10" t="s">
        <v>89</v>
      </c>
      <c r="G28" s="16">
        <v>3</v>
      </c>
      <c r="H28" s="16"/>
      <c r="I28" s="10"/>
    </row>
    <row r="29" spans="1:9" s="3" customFormat="1" ht="26.25">
      <c r="A29" s="29"/>
      <c r="B29" s="29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9"/>
      <c r="B30" s="29" t="s">
        <v>56</v>
      </c>
      <c r="C30" s="29" t="s">
        <v>57</v>
      </c>
      <c r="D30" s="15" t="s">
        <v>92</v>
      </c>
      <c r="E30" s="10" t="s">
        <v>118</v>
      </c>
      <c r="F30" s="10" t="s">
        <v>119</v>
      </c>
      <c r="G30" s="16">
        <v>10</v>
      </c>
      <c r="H30" s="16"/>
      <c r="I30" s="10"/>
    </row>
    <row r="31" spans="1:9" s="3" customFormat="1" ht="21.75" customHeight="1">
      <c r="A31" s="29"/>
      <c r="B31" s="29"/>
      <c r="C31" s="29"/>
      <c r="D31" s="15" t="s">
        <v>95</v>
      </c>
      <c r="E31" s="10" t="s">
        <v>120</v>
      </c>
      <c r="F31" s="10" t="s">
        <v>121</v>
      </c>
      <c r="G31" s="16">
        <v>10</v>
      </c>
      <c r="H31" s="16"/>
      <c r="I31" s="10"/>
    </row>
    <row r="32" spans="1:9" s="3" customFormat="1" ht="21.75" customHeight="1">
      <c r="A32" s="29"/>
      <c r="B32" s="29"/>
      <c r="C32" s="29"/>
      <c r="D32" s="15" t="s">
        <v>122</v>
      </c>
      <c r="E32" s="10" t="s">
        <v>123</v>
      </c>
      <c r="F32" s="10" t="s">
        <v>119</v>
      </c>
      <c r="G32" s="16">
        <v>10</v>
      </c>
      <c r="H32" s="16"/>
      <c r="I32" s="10"/>
    </row>
    <row r="33" spans="1:9" s="3" customFormat="1">
      <c r="A33" s="29"/>
      <c r="B33" s="29"/>
      <c r="C33" s="29"/>
      <c r="D33" s="15" t="s">
        <v>65</v>
      </c>
      <c r="E33" s="10" t="s">
        <v>124</v>
      </c>
      <c r="F33" s="10" t="s">
        <v>94</v>
      </c>
      <c r="G33" s="16">
        <v>10</v>
      </c>
      <c r="H33" s="16"/>
      <c r="I33" s="10"/>
    </row>
    <row r="34" spans="1:9" s="3" customFormat="1" ht="15.75">
      <c r="A34" s="29" t="s">
        <v>68</v>
      </c>
      <c r="B34" s="29"/>
      <c r="C34" s="29"/>
      <c r="D34" s="29"/>
      <c r="E34" s="29"/>
      <c r="F34" s="29"/>
      <c r="G34" s="16"/>
      <c r="H34" s="18" t="e">
        <f>I9+SUM(H16:H33)</f>
        <v>#DIV/0!</v>
      </c>
      <c r="I34" s="23"/>
    </row>
    <row r="35" spans="1:9" s="4" customFormat="1" ht="15.75">
      <c r="A35" s="27" t="s">
        <v>69</v>
      </c>
      <c r="B35" s="27"/>
      <c r="C35" s="27"/>
      <c r="D35" s="27"/>
      <c r="E35" s="27"/>
      <c r="F35" s="27"/>
      <c r="G35" s="27"/>
    </row>
    <row r="36" spans="1:9" s="4" customFormat="1" ht="15.75">
      <c r="A36" s="28" t="s">
        <v>70</v>
      </c>
      <c r="B36" s="28"/>
      <c r="C36" s="28"/>
      <c r="D36" s="28"/>
      <c r="E36" s="28"/>
      <c r="F36" s="28"/>
      <c r="G36" s="28"/>
    </row>
    <row r="37" spans="1:9" s="4" customFormat="1" ht="15.75">
      <c r="A37" s="28" t="s">
        <v>71</v>
      </c>
      <c r="B37" s="28"/>
      <c r="C37" s="28"/>
      <c r="D37" s="28"/>
      <c r="E37" s="28"/>
      <c r="F37" s="28"/>
      <c r="G37" s="28"/>
    </row>
    <row r="38" spans="1:9" s="4" customFormat="1" ht="15.75">
      <c r="A38" s="27" t="s">
        <v>72</v>
      </c>
      <c r="B38" s="27"/>
      <c r="C38" s="27"/>
      <c r="D38" s="27"/>
      <c r="E38" s="27"/>
      <c r="F38" s="27"/>
      <c r="G38" s="27"/>
    </row>
    <row r="39" spans="1:9" s="4" customFormat="1" ht="15.7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9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9"/>
      <c r="B16" s="29" t="s">
        <v>31</v>
      </c>
      <c r="C16" s="29" t="s">
        <v>32</v>
      </c>
      <c r="D16" s="15" t="s">
        <v>125</v>
      </c>
      <c r="E16" s="10" t="s">
        <v>126</v>
      </c>
      <c r="F16" s="10" t="s">
        <v>126</v>
      </c>
      <c r="G16" s="16">
        <v>8</v>
      </c>
      <c r="H16" s="16"/>
      <c r="I16" s="10"/>
    </row>
    <row r="17" spans="1:9" s="3" customFormat="1" ht="26.25">
      <c r="A17" s="29"/>
      <c r="B17" s="29"/>
      <c r="C17" s="29"/>
      <c r="D17" s="15" t="s">
        <v>127</v>
      </c>
      <c r="E17" s="10" t="s">
        <v>128</v>
      </c>
      <c r="F17" s="10" t="s">
        <v>128</v>
      </c>
      <c r="G17" s="16">
        <v>7</v>
      </c>
      <c r="H17" s="16"/>
      <c r="I17" s="10"/>
    </row>
    <row r="18" spans="1:9" s="3" customFormat="1" ht="39.4">
      <c r="A18" s="29"/>
      <c r="B18" s="29"/>
      <c r="C18" s="29" t="s">
        <v>42</v>
      </c>
      <c r="D18" s="15" t="s">
        <v>129</v>
      </c>
      <c r="E18" s="10" t="s">
        <v>130</v>
      </c>
      <c r="F18" s="10" t="s">
        <v>130</v>
      </c>
      <c r="G18" s="16">
        <v>4</v>
      </c>
      <c r="H18" s="16"/>
      <c r="I18" s="10"/>
    </row>
    <row r="19" spans="1:9" s="3" customFormat="1" ht="26.25">
      <c r="A19" s="29"/>
      <c r="B19" s="29"/>
      <c r="C19" s="29"/>
      <c r="D19" s="15" t="s">
        <v>131</v>
      </c>
      <c r="E19" s="10" t="s">
        <v>80</v>
      </c>
      <c r="F19" s="10" t="s">
        <v>80</v>
      </c>
      <c r="G19" s="16">
        <v>4</v>
      </c>
      <c r="H19" s="16"/>
      <c r="I19" s="10"/>
    </row>
    <row r="20" spans="1:9" s="3" customFormat="1">
      <c r="A20" s="29"/>
      <c r="B20" s="29"/>
      <c r="C20" s="29"/>
      <c r="D20" s="15" t="s">
        <v>129</v>
      </c>
      <c r="E20" s="10" t="s">
        <v>132</v>
      </c>
      <c r="F20" s="10" t="s">
        <v>132</v>
      </c>
      <c r="G20" s="16">
        <v>5</v>
      </c>
      <c r="H20" s="16"/>
      <c r="I20" s="10"/>
    </row>
    <row r="21" spans="1:9" s="3" customFormat="1" ht="26.25">
      <c r="A21" s="29"/>
      <c r="B21" s="29"/>
      <c r="C21" s="29" t="s">
        <v>48</v>
      </c>
      <c r="D21" s="15" t="s">
        <v>133</v>
      </c>
      <c r="E21" s="10" t="s">
        <v>50</v>
      </c>
      <c r="F21" s="10" t="s">
        <v>50</v>
      </c>
      <c r="G21" s="16">
        <v>3</v>
      </c>
      <c r="H21" s="16"/>
      <c r="I21" s="10"/>
    </row>
    <row r="22" spans="1:9" s="3" customFormat="1">
      <c r="A22" s="29"/>
      <c r="B22" s="29"/>
      <c r="C22" s="29"/>
      <c r="D22" s="15" t="s">
        <v>90</v>
      </c>
      <c r="E22" s="10" t="s">
        <v>50</v>
      </c>
      <c r="F22" s="10" t="s">
        <v>50</v>
      </c>
      <c r="G22" s="16">
        <v>3</v>
      </c>
      <c r="H22" s="16"/>
      <c r="I22" s="10"/>
    </row>
    <row r="23" spans="1:9" s="3" customFormat="1">
      <c r="A23" s="29"/>
      <c r="B23" s="29"/>
      <c r="C23" s="29"/>
      <c r="D23" s="15" t="s">
        <v>134</v>
      </c>
      <c r="E23" s="10" t="s">
        <v>135</v>
      </c>
      <c r="F23" s="10" t="s">
        <v>135</v>
      </c>
      <c r="G23" s="16">
        <v>3</v>
      </c>
      <c r="H23" s="16"/>
      <c r="I23" s="10"/>
    </row>
    <row r="24" spans="1:9" s="3" customFormat="1">
      <c r="A24" s="29"/>
      <c r="B24" s="29"/>
      <c r="C24" s="29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 ht="26.25">
      <c r="A25" s="29"/>
      <c r="B25" s="29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9"/>
      <c r="B26" s="29" t="s">
        <v>56</v>
      </c>
      <c r="C26" s="29" t="s">
        <v>57</v>
      </c>
      <c r="D26" s="15" t="s">
        <v>136</v>
      </c>
      <c r="E26" s="10" t="s">
        <v>137</v>
      </c>
      <c r="F26" s="10" t="s">
        <v>138</v>
      </c>
      <c r="G26" s="16">
        <v>10</v>
      </c>
      <c r="H26" s="16"/>
      <c r="I26" s="10"/>
    </row>
    <row r="27" spans="1:9" s="3" customFormat="1" ht="21.75" customHeight="1">
      <c r="A27" s="29"/>
      <c r="B27" s="29"/>
      <c r="C27" s="29"/>
      <c r="D27" s="15" t="s">
        <v>98</v>
      </c>
      <c r="E27" s="10" t="s">
        <v>139</v>
      </c>
      <c r="F27" s="10" t="s">
        <v>139</v>
      </c>
      <c r="G27" s="16">
        <v>10</v>
      </c>
      <c r="H27" s="16"/>
      <c r="I27" s="10"/>
    </row>
    <row r="28" spans="1:9" s="3" customFormat="1" ht="21.75" customHeight="1">
      <c r="A28" s="29"/>
      <c r="B28" s="29"/>
      <c r="C28" s="29"/>
      <c r="D28" s="15" t="s">
        <v>65</v>
      </c>
      <c r="E28" s="10" t="s">
        <v>140</v>
      </c>
      <c r="F28" s="10" t="s">
        <v>67</v>
      </c>
      <c r="G28" s="16">
        <v>10</v>
      </c>
      <c r="H28" s="16"/>
      <c r="I28" s="10"/>
    </row>
    <row r="29" spans="1:9" s="3" customFormat="1" ht="26.25">
      <c r="A29" s="29"/>
      <c r="B29" s="29"/>
      <c r="C29" s="29"/>
      <c r="D29" s="15" t="s">
        <v>141</v>
      </c>
      <c r="E29" s="10" t="s">
        <v>142</v>
      </c>
      <c r="F29" s="10" t="s">
        <v>142</v>
      </c>
      <c r="G29" s="16">
        <v>10</v>
      </c>
      <c r="H29" s="16"/>
      <c r="I29" s="10"/>
    </row>
    <row r="30" spans="1:9" s="3" customFormat="1" ht="15.75">
      <c r="A30" s="29" t="s">
        <v>68</v>
      </c>
      <c r="B30" s="29"/>
      <c r="C30" s="29"/>
      <c r="D30" s="29"/>
      <c r="E30" s="29"/>
      <c r="F30" s="29"/>
      <c r="G30" s="16"/>
      <c r="H30" s="18" t="e">
        <f>I9+SUM(H16:H29)</f>
        <v>#DIV/0!</v>
      </c>
      <c r="I30" s="23"/>
    </row>
    <row r="31" spans="1:9" s="4" customFormat="1" ht="15.75">
      <c r="A31" s="27" t="s">
        <v>69</v>
      </c>
      <c r="B31" s="27"/>
      <c r="C31" s="27"/>
      <c r="D31" s="27"/>
      <c r="E31" s="27"/>
      <c r="F31" s="27"/>
      <c r="G31" s="27"/>
    </row>
    <row r="32" spans="1:9" s="4" customFormat="1" ht="15.75">
      <c r="A32" s="28" t="s">
        <v>70</v>
      </c>
      <c r="B32" s="28"/>
      <c r="C32" s="28"/>
      <c r="D32" s="28"/>
      <c r="E32" s="28"/>
      <c r="F32" s="28"/>
      <c r="G32" s="28"/>
    </row>
    <row r="33" spans="1:7" s="4" customFormat="1" ht="15.75">
      <c r="A33" s="28" t="s">
        <v>71</v>
      </c>
      <c r="B33" s="28"/>
      <c r="C33" s="28"/>
      <c r="D33" s="28"/>
      <c r="E33" s="28"/>
      <c r="F33" s="28"/>
      <c r="G33" s="28"/>
    </row>
    <row r="34" spans="1:7" s="4" customFormat="1" ht="15.75">
      <c r="A34" s="27" t="s">
        <v>72</v>
      </c>
      <c r="B34" s="27"/>
      <c r="C34" s="27"/>
      <c r="D34" s="27"/>
      <c r="E34" s="27"/>
      <c r="F34" s="27"/>
      <c r="G34" s="27"/>
    </row>
    <row r="35" spans="1:7" s="4" customFormat="1" ht="15.75">
      <c r="D35" s="19"/>
      <c r="E35" s="19"/>
      <c r="G35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9"/>
      <c r="B16" s="29" t="s">
        <v>31</v>
      </c>
      <c r="C16" s="10" t="s">
        <v>32</v>
      </c>
      <c r="D16" s="15" t="s">
        <v>143</v>
      </c>
      <c r="E16" s="10" t="s">
        <v>144</v>
      </c>
      <c r="F16" s="10" t="s">
        <v>144</v>
      </c>
      <c r="G16" s="16">
        <v>15</v>
      </c>
      <c r="H16" s="16"/>
      <c r="I16" s="10"/>
    </row>
    <row r="17" spans="1:9" s="3" customFormat="1">
      <c r="A17" s="29"/>
      <c r="B17" s="29"/>
      <c r="C17" s="29" t="s">
        <v>42</v>
      </c>
      <c r="D17" s="15" t="s">
        <v>79</v>
      </c>
      <c r="E17" s="10" t="s">
        <v>44</v>
      </c>
      <c r="F17" s="10" t="s">
        <v>44</v>
      </c>
      <c r="G17" s="16">
        <v>4</v>
      </c>
      <c r="H17" s="16"/>
      <c r="I17" s="10"/>
    </row>
    <row r="18" spans="1:9" s="3" customFormat="1">
      <c r="A18" s="29"/>
      <c r="B18" s="29"/>
      <c r="C18" s="29"/>
      <c r="D18" s="15" t="s">
        <v>145</v>
      </c>
      <c r="E18" s="10" t="s">
        <v>44</v>
      </c>
      <c r="F18" s="10" t="s">
        <v>44</v>
      </c>
      <c r="G18" s="16">
        <v>4</v>
      </c>
      <c r="H18" s="16"/>
      <c r="I18" s="10"/>
    </row>
    <row r="19" spans="1:9" s="3" customFormat="1" ht="26.25">
      <c r="A19" s="29"/>
      <c r="B19" s="29"/>
      <c r="C19" s="29"/>
      <c r="D19" s="15" t="s">
        <v>146</v>
      </c>
      <c r="E19" s="10" t="s">
        <v>147</v>
      </c>
      <c r="F19" s="10" t="s">
        <v>147</v>
      </c>
      <c r="G19" s="16">
        <v>5</v>
      </c>
      <c r="H19" s="16"/>
      <c r="I19" s="10"/>
    </row>
    <row r="20" spans="1:9" s="3" customFormat="1">
      <c r="A20" s="29"/>
      <c r="B20" s="29"/>
      <c r="C20" s="29" t="s">
        <v>48</v>
      </c>
      <c r="D20" s="15" t="s">
        <v>148</v>
      </c>
      <c r="E20" s="10" t="s">
        <v>50</v>
      </c>
      <c r="F20" s="10" t="s">
        <v>50</v>
      </c>
      <c r="G20" s="16">
        <v>2</v>
      </c>
      <c r="H20" s="16"/>
      <c r="I20" s="10"/>
    </row>
    <row r="21" spans="1:9" s="3" customFormat="1">
      <c r="A21" s="29"/>
      <c r="B21" s="29"/>
      <c r="C21" s="29"/>
      <c r="D21" s="15" t="s">
        <v>149</v>
      </c>
      <c r="E21" s="10" t="s">
        <v>50</v>
      </c>
      <c r="F21" s="10" t="s">
        <v>50</v>
      </c>
      <c r="G21" s="16">
        <v>2</v>
      </c>
      <c r="H21" s="16"/>
      <c r="I21" s="10"/>
    </row>
    <row r="22" spans="1:9" s="3" customFormat="1">
      <c r="A22" s="29"/>
      <c r="B22" s="29"/>
      <c r="C22" s="29"/>
      <c r="D22" s="15" t="s">
        <v>90</v>
      </c>
      <c r="E22" s="10" t="s">
        <v>50</v>
      </c>
      <c r="F22" s="10" t="s">
        <v>50</v>
      </c>
      <c r="G22" s="16">
        <v>2</v>
      </c>
      <c r="H22" s="16"/>
      <c r="I22" s="10"/>
    </row>
    <row r="23" spans="1:9" s="3" customFormat="1">
      <c r="A23" s="29"/>
      <c r="B23" s="29"/>
      <c r="C23" s="29"/>
      <c r="D23" s="15" t="s">
        <v>150</v>
      </c>
      <c r="E23" s="10" t="s">
        <v>50</v>
      </c>
      <c r="F23" s="10" t="s">
        <v>50</v>
      </c>
      <c r="G23" s="16">
        <v>3</v>
      </c>
      <c r="H23" s="16"/>
      <c r="I23" s="10"/>
    </row>
    <row r="24" spans="1:9" s="3" customFormat="1">
      <c r="A24" s="29"/>
      <c r="B24" s="29"/>
      <c r="C24" s="29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>
      <c r="A25" s="29"/>
      <c r="B25" s="29"/>
      <c r="C25" s="37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 ht="26.25">
      <c r="A26" s="29"/>
      <c r="B26" s="29"/>
      <c r="C26" s="38"/>
      <c r="D26" s="15" t="s">
        <v>151</v>
      </c>
      <c r="E26" s="10" t="s">
        <v>152</v>
      </c>
      <c r="F26" s="10" t="s">
        <v>152</v>
      </c>
      <c r="G26" s="16">
        <v>5</v>
      </c>
      <c r="H26" s="16"/>
      <c r="I26" s="10"/>
    </row>
    <row r="27" spans="1:9" s="3" customFormat="1" ht="21.75" customHeight="1">
      <c r="A27" s="29"/>
      <c r="B27" s="29" t="s">
        <v>56</v>
      </c>
      <c r="C27" s="29" t="s">
        <v>57</v>
      </c>
      <c r="D27" s="15" t="s">
        <v>92</v>
      </c>
      <c r="E27" s="10" t="s">
        <v>153</v>
      </c>
      <c r="F27" s="10" t="s">
        <v>138</v>
      </c>
      <c r="G27" s="16">
        <v>10</v>
      </c>
      <c r="H27" s="16"/>
      <c r="I27" s="10"/>
    </row>
    <row r="28" spans="1:9" s="3" customFormat="1" ht="21.75" customHeight="1">
      <c r="A28" s="29"/>
      <c r="B28" s="29"/>
      <c r="C28" s="29"/>
      <c r="D28" s="15" t="s">
        <v>95</v>
      </c>
      <c r="E28" s="10" t="s">
        <v>154</v>
      </c>
      <c r="F28" s="10" t="s">
        <v>155</v>
      </c>
      <c r="G28" s="16">
        <v>10</v>
      </c>
      <c r="H28" s="16"/>
      <c r="I28" s="10"/>
    </row>
    <row r="29" spans="1:9" s="3" customFormat="1" ht="21.75" customHeight="1">
      <c r="A29" s="29"/>
      <c r="B29" s="29"/>
      <c r="C29" s="29"/>
      <c r="D29" s="15" t="s">
        <v>122</v>
      </c>
      <c r="E29" s="10" t="s">
        <v>156</v>
      </c>
      <c r="F29" s="10" t="s">
        <v>155</v>
      </c>
      <c r="G29" s="16">
        <v>10</v>
      </c>
      <c r="H29" s="16"/>
      <c r="I29" s="10"/>
    </row>
    <row r="30" spans="1:9" s="3" customFormat="1" ht="26.25">
      <c r="A30" s="29"/>
      <c r="B30" s="29"/>
      <c r="C30" s="29"/>
      <c r="D30" s="15" t="s">
        <v>98</v>
      </c>
      <c r="E30" s="10" t="s">
        <v>157</v>
      </c>
      <c r="F30" s="10" t="s">
        <v>157</v>
      </c>
      <c r="G30" s="16">
        <v>10</v>
      </c>
      <c r="H30" s="16"/>
      <c r="I30" s="10"/>
    </row>
    <row r="31" spans="1:9" s="3" customFormat="1" ht="15.75">
      <c r="A31" s="29" t="s">
        <v>68</v>
      </c>
      <c r="B31" s="29"/>
      <c r="C31" s="29"/>
      <c r="D31" s="29"/>
      <c r="E31" s="29"/>
      <c r="F31" s="29"/>
      <c r="G31" s="16"/>
      <c r="H31" s="18" t="e">
        <f>I9+SUM(H16:H30)</f>
        <v>#DIV/0!</v>
      </c>
      <c r="I31" s="23"/>
    </row>
    <row r="32" spans="1:9" s="4" customFormat="1" ht="15.75">
      <c r="A32" s="27" t="s">
        <v>69</v>
      </c>
      <c r="B32" s="27"/>
      <c r="C32" s="27"/>
      <c r="D32" s="27"/>
      <c r="E32" s="27"/>
      <c r="F32" s="27"/>
      <c r="G32" s="27"/>
    </row>
    <row r="33" spans="1:7" s="4" customFormat="1" ht="15.75">
      <c r="A33" s="28" t="s">
        <v>70</v>
      </c>
      <c r="B33" s="28"/>
      <c r="C33" s="28"/>
      <c r="D33" s="28"/>
      <c r="E33" s="28"/>
      <c r="F33" s="28"/>
      <c r="G33" s="28"/>
    </row>
    <row r="34" spans="1:7" s="4" customFormat="1" ht="15.75">
      <c r="A34" s="28" t="s">
        <v>71</v>
      </c>
      <c r="B34" s="28"/>
      <c r="C34" s="28"/>
      <c r="D34" s="28"/>
      <c r="E34" s="28"/>
      <c r="F34" s="28"/>
      <c r="G34" s="28"/>
    </row>
    <row r="35" spans="1:7" s="4" customFormat="1" ht="15.75">
      <c r="A35" s="27" t="s">
        <v>72</v>
      </c>
      <c r="B35" s="27"/>
      <c r="C35" s="27"/>
      <c r="D35" s="27"/>
      <c r="E35" s="27"/>
      <c r="F35" s="27"/>
      <c r="G35" s="27"/>
    </row>
    <row r="36" spans="1:7" s="4" customFormat="1" ht="15.75">
      <c r="D36" s="19"/>
      <c r="E36" s="19"/>
      <c r="G36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158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9"/>
      <c r="B17" s="29"/>
      <c r="C17" s="29"/>
      <c r="D17" s="15" t="s">
        <v>159</v>
      </c>
      <c r="E17" s="10" t="s">
        <v>34</v>
      </c>
      <c r="F17" s="10" t="s">
        <v>34</v>
      </c>
      <c r="G17" s="16">
        <v>4</v>
      </c>
      <c r="H17" s="16"/>
      <c r="I17" s="10"/>
    </row>
    <row r="18" spans="1:9" s="3" customFormat="1">
      <c r="A18" s="29"/>
      <c r="B18" s="29"/>
      <c r="C18" s="29"/>
      <c r="D18" s="15" t="s">
        <v>160</v>
      </c>
      <c r="E18" s="10" t="s">
        <v>36</v>
      </c>
      <c r="F18" s="10" t="s">
        <v>36</v>
      </c>
      <c r="G18" s="16">
        <v>4</v>
      </c>
      <c r="H18" s="16"/>
      <c r="I18" s="16"/>
    </row>
    <row r="19" spans="1:9" s="3" customFormat="1">
      <c r="A19" s="29"/>
      <c r="B19" s="29"/>
      <c r="C19" s="29"/>
      <c r="D19" s="15" t="s">
        <v>161</v>
      </c>
      <c r="E19" s="10" t="s">
        <v>34</v>
      </c>
      <c r="F19" s="10" t="s">
        <v>34</v>
      </c>
      <c r="G19" s="16">
        <v>4</v>
      </c>
      <c r="H19" s="16"/>
      <c r="I19" s="10"/>
    </row>
    <row r="20" spans="1:9" s="3" customFormat="1">
      <c r="A20" s="29"/>
      <c r="B20" s="29"/>
      <c r="C20" s="29" t="s">
        <v>42</v>
      </c>
      <c r="D20" s="15" t="s">
        <v>162</v>
      </c>
      <c r="E20" s="10" t="s">
        <v>44</v>
      </c>
      <c r="F20" s="10" t="s">
        <v>44</v>
      </c>
      <c r="G20" s="16">
        <v>6</v>
      </c>
      <c r="H20" s="16"/>
      <c r="I20" s="10"/>
    </row>
    <row r="21" spans="1:9" s="3" customFormat="1">
      <c r="A21" s="29"/>
      <c r="B21" s="29"/>
      <c r="C21" s="29"/>
      <c r="D21" s="15" t="s">
        <v>163</v>
      </c>
      <c r="E21" s="10" t="s">
        <v>44</v>
      </c>
      <c r="F21" s="10" t="s">
        <v>44</v>
      </c>
      <c r="G21" s="16">
        <v>7</v>
      </c>
      <c r="H21" s="16"/>
      <c r="I21" s="10"/>
    </row>
    <row r="22" spans="1:9" s="3" customFormat="1">
      <c r="A22" s="29"/>
      <c r="B22" s="29"/>
      <c r="C22" s="29" t="s">
        <v>48</v>
      </c>
      <c r="D22" s="15" t="s">
        <v>164</v>
      </c>
      <c r="E22" s="10" t="s">
        <v>50</v>
      </c>
      <c r="F22" s="10" t="s">
        <v>50</v>
      </c>
      <c r="G22" s="16">
        <v>4</v>
      </c>
      <c r="H22" s="16"/>
      <c r="I22" s="10"/>
    </row>
    <row r="23" spans="1:9" s="3" customFormat="1">
      <c r="A23" s="29"/>
      <c r="B23" s="29"/>
      <c r="C23" s="29"/>
      <c r="D23" s="15" t="s">
        <v>165</v>
      </c>
      <c r="E23" s="10" t="s">
        <v>50</v>
      </c>
      <c r="F23" s="10" t="s">
        <v>50</v>
      </c>
      <c r="G23" s="16">
        <v>4</v>
      </c>
      <c r="H23" s="16"/>
      <c r="I23" s="10"/>
    </row>
    <row r="24" spans="1:9" s="3" customFormat="1">
      <c r="A24" s="29"/>
      <c r="B24" s="29"/>
      <c r="C24" s="29"/>
      <c r="D24" s="15" t="s">
        <v>166</v>
      </c>
      <c r="E24" s="10" t="s">
        <v>50</v>
      </c>
      <c r="F24" s="10" t="s">
        <v>50</v>
      </c>
      <c r="G24" s="16">
        <v>4</v>
      </c>
      <c r="H24" s="16"/>
      <c r="I24" s="10"/>
    </row>
    <row r="25" spans="1:9" s="3" customFormat="1" ht="26.25">
      <c r="A25" s="29"/>
      <c r="B25" s="29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9"/>
      <c r="B26" s="29" t="s">
        <v>56</v>
      </c>
      <c r="C26" s="29" t="s">
        <v>57</v>
      </c>
      <c r="D26" s="15" t="s">
        <v>65</v>
      </c>
      <c r="E26" s="10" t="s">
        <v>167</v>
      </c>
      <c r="F26" s="10" t="s">
        <v>60</v>
      </c>
      <c r="G26" s="16">
        <v>20</v>
      </c>
      <c r="H26" s="16"/>
      <c r="I26" s="10"/>
    </row>
    <row r="27" spans="1:9" s="3" customFormat="1" ht="26.25">
      <c r="A27" s="29"/>
      <c r="B27" s="29"/>
      <c r="C27" s="29"/>
      <c r="D27" s="15" t="s">
        <v>136</v>
      </c>
      <c r="E27" s="10" t="s">
        <v>168</v>
      </c>
      <c r="F27" s="10" t="s">
        <v>60</v>
      </c>
      <c r="G27" s="16">
        <v>20</v>
      </c>
      <c r="H27" s="16"/>
      <c r="I27" s="10"/>
    </row>
    <row r="28" spans="1:9" s="3" customFormat="1" ht="15.75">
      <c r="A28" s="29" t="s">
        <v>68</v>
      </c>
      <c r="B28" s="29"/>
      <c r="C28" s="29"/>
      <c r="D28" s="29"/>
      <c r="E28" s="29"/>
      <c r="F28" s="29"/>
      <c r="G28" s="16"/>
      <c r="H28" s="18" t="e">
        <f>I9+SUM(H16:H27)</f>
        <v>#DIV/0!</v>
      </c>
      <c r="I28" s="23"/>
    </row>
    <row r="29" spans="1:9" s="4" customFormat="1" ht="15.75">
      <c r="A29" s="27" t="s">
        <v>69</v>
      </c>
      <c r="B29" s="27"/>
      <c r="C29" s="27"/>
      <c r="D29" s="27"/>
      <c r="E29" s="27"/>
      <c r="F29" s="27"/>
      <c r="G29" s="27"/>
    </row>
    <row r="30" spans="1:9" s="4" customFormat="1" ht="15.75">
      <c r="A30" s="28" t="s">
        <v>70</v>
      </c>
      <c r="B30" s="28"/>
      <c r="C30" s="28"/>
      <c r="D30" s="28"/>
      <c r="E30" s="28"/>
      <c r="F30" s="28"/>
      <c r="G30" s="28"/>
    </row>
    <row r="31" spans="1:9" s="4" customFormat="1" ht="15.75">
      <c r="A31" s="28" t="s">
        <v>71</v>
      </c>
      <c r="B31" s="28"/>
      <c r="C31" s="28"/>
      <c r="D31" s="28"/>
      <c r="E31" s="28"/>
      <c r="F31" s="28"/>
      <c r="G31" s="28"/>
    </row>
    <row r="32" spans="1:9" s="4" customFormat="1" ht="15.75">
      <c r="A32" s="27" t="s">
        <v>72</v>
      </c>
      <c r="B32" s="27"/>
      <c r="C32" s="27"/>
      <c r="D32" s="27"/>
      <c r="E32" s="27"/>
      <c r="F32" s="27"/>
      <c r="G32" s="27"/>
    </row>
    <row r="33" spans="4:7" s="4" customFormat="1" ht="15.75">
      <c r="D33" s="19"/>
      <c r="E33" s="19"/>
      <c r="G33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169</v>
      </c>
      <c r="E16" s="10" t="s">
        <v>170</v>
      </c>
      <c r="F16" s="10" t="s">
        <v>170</v>
      </c>
      <c r="G16" s="16">
        <v>2</v>
      </c>
      <c r="H16" s="16"/>
      <c r="I16" s="10"/>
    </row>
    <row r="17" spans="1:9" s="3" customFormat="1">
      <c r="A17" s="29"/>
      <c r="B17" s="29"/>
      <c r="C17" s="29"/>
      <c r="D17" s="15" t="s">
        <v>171</v>
      </c>
      <c r="E17" s="10" t="s">
        <v>112</v>
      </c>
      <c r="F17" s="10" t="s">
        <v>112</v>
      </c>
      <c r="G17" s="16">
        <v>2</v>
      </c>
      <c r="H17" s="16"/>
      <c r="I17" s="10"/>
    </row>
    <row r="18" spans="1:9" s="3" customFormat="1">
      <c r="A18" s="29"/>
      <c r="B18" s="29"/>
      <c r="C18" s="29"/>
      <c r="D18" s="15" t="s">
        <v>172</v>
      </c>
      <c r="E18" s="10" t="s">
        <v>170</v>
      </c>
      <c r="F18" s="10" t="s">
        <v>170</v>
      </c>
      <c r="G18" s="16">
        <v>2</v>
      </c>
      <c r="H18" s="16"/>
      <c r="I18" s="10"/>
    </row>
    <row r="19" spans="1:9" s="3" customFormat="1">
      <c r="A19" s="29"/>
      <c r="B19" s="29"/>
      <c r="C19" s="29"/>
      <c r="D19" s="15" t="s">
        <v>173</v>
      </c>
      <c r="E19" s="10" t="s">
        <v>38</v>
      </c>
      <c r="F19" s="10" t="s">
        <v>38</v>
      </c>
      <c r="G19" s="16">
        <v>2</v>
      </c>
      <c r="H19" s="16"/>
      <c r="I19" s="10"/>
    </row>
    <row r="20" spans="1:9" s="3" customFormat="1">
      <c r="A20" s="29"/>
      <c r="B20" s="29"/>
      <c r="C20" s="29"/>
      <c r="D20" s="15" t="s">
        <v>174</v>
      </c>
      <c r="E20" s="10" t="s">
        <v>119</v>
      </c>
      <c r="F20" s="10" t="s">
        <v>119</v>
      </c>
      <c r="G20" s="16">
        <v>2</v>
      </c>
      <c r="H20" s="16"/>
      <c r="I20" s="16"/>
    </row>
    <row r="21" spans="1:9" s="3" customFormat="1" ht="26.25">
      <c r="A21" s="29"/>
      <c r="B21" s="29"/>
      <c r="C21" s="29"/>
      <c r="D21" s="15" t="s">
        <v>175</v>
      </c>
      <c r="E21" s="10" t="s">
        <v>119</v>
      </c>
      <c r="F21" s="10" t="s">
        <v>119</v>
      </c>
      <c r="G21" s="16">
        <v>2</v>
      </c>
      <c r="H21" s="16"/>
      <c r="I21" s="16"/>
    </row>
    <row r="22" spans="1:9" s="3" customFormat="1">
      <c r="A22" s="29"/>
      <c r="B22" s="29"/>
      <c r="C22" s="29"/>
      <c r="D22" s="15" t="s">
        <v>176</v>
      </c>
      <c r="E22" s="10" t="s">
        <v>177</v>
      </c>
      <c r="F22" s="10" t="s">
        <v>177</v>
      </c>
      <c r="G22" s="16">
        <v>3</v>
      </c>
      <c r="H22" s="16"/>
      <c r="I22" s="10"/>
    </row>
    <row r="23" spans="1:9" s="3" customFormat="1">
      <c r="A23" s="29"/>
      <c r="B23" s="29"/>
      <c r="C23" s="29" t="s">
        <v>42</v>
      </c>
      <c r="D23" s="15" t="s">
        <v>178</v>
      </c>
      <c r="E23" s="10" t="s">
        <v>179</v>
      </c>
      <c r="F23" s="10" t="s">
        <v>179</v>
      </c>
      <c r="G23" s="16">
        <v>6</v>
      </c>
      <c r="H23" s="16"/>
      <c r="I23" s="10"/>
    </row>
    <row r="24" spans="1:9" s="3" customFormat="1">
      <c r="A24" s="29"/>
      <c r="B24" s="29"/>
      <c r="C24" s="29"/>
      <c r="D24" s="15" t="s">
        <v>180</v>
      </c>
      <c r="E24" s="10" t="s">
        <v>119</v>
      </c>
      <c r="F24" s="10" t="s">
        <v>119</v>
      </c>
      <c r="G24" s="16">
        <v>7</v>
      </c>
      <c r="H24" s="16"/>
      <c r="I24" s="10"/>
    </row>
    <row r="25" spans="1:9" s="3" customFormat="1">
      <c r="A25" s="29"/>
      <c r="B25" s="29"/>
      <c r="C25" s="29" t="s">
        <v>48</v>
      </c>
      <c r="D25" s="15" t="s">
        <v>181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9"/>
      <c r="B26" s="29"/>
      <c r="C26" s="29"/>
      <c r="D26" s="15" t="s">
        <v>182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 ht="26.25">
      <c r="A27" s="29"/>
      <c r="B27" s="29"/>
      <c r="C27" s="29"/>
      <c r="D27" s="15" t="s">
        <v>183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9"/>
      <c r="B28" s="29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9"/>
      <c r="B29" s="29" t="s">
        <v>56</v>
      </c>
      <c r="C29" s="29" t="s">
        <v>57</v>
      </c>
      <c r="D29" s="15" t="s">
        <v>98</v>
      </c>
      <c r="E29" s="10" t="s">
        <v>184</v>
      </c>
      <c r="F29" s="10" t="s">
        <v>184</v>
      </c>
      <c r="G29" s="16">
        <v>13</v>
      </c>
      <c r="H29" s="16"/>
      <c r="I29" s="10"/>
    </row>
    <row r="30" spans="1:9" s="3" customFormat="1" ht="21.75" customHeight="1">
      <c r="A30" s="29"/>
      <c r="B30" s="29"/>
      <c r="C30" s="29"/>
      <c r="D30" s="15" t="s">
        <v>65</v>
      </c>
      <c r="E30" s="10" t="s">
        <v>185</v>
      </c>
      <c r="F30" s="10" t="s">
        <v>67</v>
      </c>
      <c r="G30" s="16">
        <v>13</v>
      </c>
      <c r="H30" s="16"/>
      <c r="I30" s="10"/>
    </row>
    <row r="31" spans="1:9" s="3" customFormat="1" ht="26.25">
      <c r="A31" s="29"/>
      <c r="B31" s="29"/>
      <c r="C31" s="29"/>
      <c r="D31" s="15" t="s">
        <v>136</v>
      </c>
      <c r="E31" s="10" t="s">
        <v>186</v>
      </c>
      <c r="F31" s="10" t="s">
        <v>187</v>
      </c>
      <c r="G31" s="16">
        <v>14</v>
      </c>
      <c r="H31" s="16"/>
      <c r="I31" s="10"/>
    </row>
    <row r="32" spans="1:9" s="3" customFormat="1" ht="15.75">
      <c r="A32" s="29" t="s">
        <v>68</v>
      </c>
      <c r="B32" s="29"/>
      <c r="C32" s="29"/>
      <c r="D32" s="29"/>
      <c r="E32" s="29"/>
      <c r="F32" s="29"/>
      <c r="G32" s="16"/>
      <c r="H32" s="18" t="e">
        <f>I9+SUM(H16:H31)</f>
        <v>#DIV/0!</v>
      </c>
      <c r="I32" s="23"/>
    </row>
    <row r="33" spans="1:7" s="4" customFormat="1" ht="15.75">
      <c r="A33" s="27" t="s">
        <v>69</v>
      </c>
      <c r="B33" s="27"/>
      <c r="C33" s="27"/>
      <c r="D33" s="27"/>
      <c r="E33" s="27"/>
      <c r="F33" s="27"/>
      <c r="G33" s="27"/>
    </row>
    <row r="34" spans="1:7" s="4" customFormat="1" ht="15.75">
      <c r="A34" s="28" t="s">
        <v>70</v>
      </c>
      <c r="B34" s="28"/>
      <c r="C34" s="28"/>
      <c r="D34" s="28"/>
      <c r="E34" s="28"/>
      <c r="F34" s="28"/>
      <c r="G34" s="28"/>
    </row>
    <row r="35" spans="1:7" s="4" customFormat="1" ht="15.75">
      <c r="A35" s="28" t="s">
        <v>71</v>
      </c>
      <c r="B35" s="28"/>
      <c r="C35" s="28"/>
      <c r="D35" s="28"/>
      <c r="E35" s="28"/>
      <c r="F35" s="28"/>
      <c r="G35" s="28"/>
    </row>
    <row r="36" spans="1:7" s="4" customFormat="1" ht="15.75">
      <c r="A36" s="27" t="s">
        <v>72</v>
      </c>
      <c r="B36" s="27"/>
      <c r="C36" s="27"/>
      <c r="D36" s="27"/>
      <c r="E36" s="27"/>
      <c r="F36" s="27"/>
      <c r="G36" s="27"/>
    </row>
    <row r="37" spans="1:7" s="4" customFormat="1" ht="15.7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188</v>
      </c>
      <c r="E16" s="10" t="s">
        <v>189</v>
      </c>
      <c r="F16" s="10" t="s">
        <v>189</v>
      </c>
      <c r="G16" s="16">
        <v>2</v>
      </c>
      <c r="H16" s="16"/>
      <c r="I16" s="10"/>
    </row>
    <row r="17" spans="1:9" s="3" customFormat="1">
      <c r="A17" s="29"/>
      <c r="B17" s="29"/>
      <c r="C17" s="29"/>
      <c r="D17" s="15" t="s">
        <v>190</v>
      </c>
      <c r="E17" s="10" t="s">
        <v>191</v>
      </c>
      <c r="F17" s="10" t="s">
        <v>191</v>
      </c>
      <c r="G17" s="16">
        <v>2</v>
      </c>
      <c r="H17" s="16"/>
      <c r="I17" s="10"/>
    </row>
    <row r="18" spans="1:9" s="3" customFormat="1">
      <c r="A18" s="29"/>
      <c r="B18" s="29"/>
      <c r="C18" s="29"/>
      <c r="D18" s="15" t="s">
        <v>192</v>
      </c>
      <c r="E18" s="10" t="s">
        <v>34</v>
      </c>
      <c r="F18" s="10" t="s">
        <v>34</v>
      </c>
      <c r="G18" s="16">
        <v>2</v>
      </c>
      <c r="H18" s="16"/>
      <c r="I18" s="16"/>
    </row>
    <row r="19" spans="1:9" s="3" customFormat="1">
      <c r="A19" s="29"/>
      <c r="B19" s="29"/>
      <c r="C19" s="29"/>
      <c r="D19" s="15" t="s">
        <v>193</v>
      </c>
      <c r="E19" s="10" t="s">
        <v>194</v>
      </c>
      <c r="F19" s="10" t="s">
        <v>194</v>
      </c>
      <c r="G19" s="16">
        <v>3</v>
      </c>
      <c r="H19" s="16"/>
      <c r="I19" s="16"/>
    </row>
    <row r="20" spans="1:9" s="3" customFormat="1">
      <c r="A20" s="29"/>
      <c r="B20" s="29"/>
      <c r="C20" s="29"/>
      <c r="D20" s="15" t="s">
        <v>195</v>
      </c>
      <c r="E20" s="10" t="s">
        <v>38</v>
      </c>
      <c r="F20" s="10" t="s">
        <v>38</v>
      </c>
      <c r="G20" s="16">
        <v>3</v>
      </c>
      <c r="H20" s="16"/>
      <c r="I20" s="16"/>
    </row>
    <row r="21" spans="1:9" s="3" customFormat="1">
      <c r="A21" s="29"/>
      <c r="B21" s="29"/>
      <c r="C21" s="29"/>
      <c r="D21" s="15" t="s">
        <v>196</v>
      </c>
      <c r="E21" s="10" t="s">
        <v>34</v>
      </c>
      <c r="F21" s="10" t="s">
        <v>34</v>
      </c>
      <c r="G21" s="16">
        <v>3</v>
      </c>
      <c r="H21" s="16"/>
      <c r="I21" s="10"/>
    </row>
    <row r="22" spans="1:9" s="3" customFormat="1">
      <c r="A22" s="29"/>
      <c r="B22" s="29"/>
      <c r="C22" s="29" t="s">
        <v>42</v>
      </c>
      <c r="D22" s="15" t="s">
        <v>197</v>
      </c>
      <c r="E22" s="10" t="s">
        <v>80</v>
      </c>
      <c r="F22" s="10" t="s">
        <v>80</v>
      </c>
      <c r="G22" s="16">
        <v>4</v>
      </c>
      <c r="H22" s="16"/>
      <c r="I22" s="10"/>
    </row>
    <row r="23" spans="1:9" s="3" customFormat="1">
      <c r="A23" s="29"/>
      <c r="B23" s="29"/>
      <c r="C23" s="29"/>
      <c r="D23" s="15" t="s">
        <v>198</v>
      </c>
      <c r="E23" s="10" t="s">
        <v>80</v>
      </c>
      <c r="F23" s="10" t="s">
        <v>80</v>
      </c>
      <c r="G23" s="16">
        <v>4</v>
      </c>
      <c r="H23" s="16"/>
      <c r="I23" s="10"/>
    </row>
    <row r="24" spans="1:9" s="3" customFormat="1">
      <c r="A24" s="29"/>
      <c r="B24" s="29"/>
      <c r="C24" s="29"/>
      <c r="D24" s="15" t="s">
        <v>199</v>
      </c>
      <c r="E24" s="10" t="s">
        <v>80</v>
      </c>
      <c r="F24" s="10" t="s">
        <v>80</v>
      </c>
      <c r="G24" s="16">
        <v>5</v>
      </c>
      <c r="H24" s="16"/>
      <c r="I24" s="10"/>
    </row>
    <row r="25" spans="1:9" s="3" customFormat="1">
      <c r="A25" s="29"/>
      <c r="B25" s="29"/>
      <c r="C25" s="29" t="s">
        <v>48</v>
      </c>
      <c r="D25" s="15" t="s">
        <v>200</v>
      </c>
      <c r="E25" s="10" t="s">
        <v>201</v>
      </c>
      <c r="F25" s="10" t="s">
        <v>201</v>
      </c>
      <c r="G25" s="16">
        <v>4</v>
      </c>
      <c r="H25" s="16"/>
      <c r="I25" s="10"/>
    </row>
    <row r="26" spans="1:9" s="3" customFormat="1">
      <c r="A26" s="29"/>
      <c r="B26" s="29"/>
      <c r="C26" s="29"/>
      <c r="D26" s="15" t="s">
        <v>202</v>
      </c>
      <c r="E26" s="10" t="s">
        <v>201</v>
      </c>
      <c r="F26" s="10" t="s">
        <v>201</v>
      </c>
      <c r="G26" s="16">
        <v>4</v>
      </c>
      <c r="H26" s="16"/>
      <c r="I26" s="10"/>
    </row>
    <row r="27" spans="1:9" s="3" customFormat="1">
      <c r="A27" s="29"/>
      <c r="B27" s="29"/>
      <c r="C27" s="29"/>
      <c r="D27" s="15" t="s">
        <v>203</v>
      </c>
      <c r="E27" s="10" t="s">
        <v>201</v>
      </c>
      <c r="F27" s="10" t="s">
        <v>201</v>
      </c>
      <c r="G27" s="16">
        <v>4</v>
      </c>
      <c r="H27" s="16"/>
      <c r="I27" s="10"/>
    </row>
    <row r="28" spans="1:9" s="3" customFormat="1">
      <c r="A28" s="29"/>
      <c r="B28" s="29"/>
      <c r="C28" s="37" t="s">
        <v>53</v>
      </c>
      <c r="D28" s="15" t="s">
        <v>204</v>
      </c>
      <c r="E28" s="10" t="s">
        <v>205</v>
      </c>
      <c r="F28" s="10" t="s">
        <v>205</v>
      </c>
      <c r="G28" s="16">
        <v>3</v>
      </c>
      <c r="H28" s="16"/>
      <c r="I28" s="10"/>
    </row>
    <row r="29" spans="1:9" s="3" customFormat="1">
      <c r="A29" s="29"/>
      <c r="B29" s="29"/>
      <c r="C29" s="39"/>
      <c r="D29" s="15" t="s">
        <v>206</v>
      </c>
      <c r="E29" s="10" t="s">
        <v>207</v>
      </c>
      <c r="F29" s="10" t="s">
        <v>207</v>
      </c>
      <c r="G29" s="16">
        <v>3</v>
      </c>
      <c r="H29" s="16"/>
      <c r="I29" s="10"/>
    </row>
    <row r="30" spans="1:9" s="3" customFormat="1">
      <c r="A30" s="29"/>
      <c r="B30" s="29"/>
      <c r="C30" s="38"/>
      <c r="D30" s="15" t="s">
        <v>54</v>
      </c>
      <c r="E30" s="10" t="s">
        <v>55</v>
      </c>
      <c r="F30" s="10" t="s">
        <v>55</v>
      </c>
      <c r="G30" s="16">
        <v>4</v>
      </c>
      <c r="H30" s="16"/>
      <c r="I30" s="10"/>
    </row>
    <row r="31" spans="1:9" s="3" customFormat="1" ht="21.75" customHeight="1">
      <c r="A31" s="29"/>
      <c r="B31" s="29" t="s">
        <v>56</v>
      </c>
      <c r="C31" s="29" t="s">
        <v>57</v>
      </c>
      <c r="D31" s="15" t="s">
        <v>136</v>
      </c>
      <c r="E31" s="10" t="s">
        <v>208</v>
      </c>
      <c r="F31" s="10" t="s">
        <v>187</v>
      </c>
      <c r="G31" s="16">
        <v>20</v>
      </c>
      <c r="H31" s="16"/>
      <c r="I31" s="10"/>
    </row>
    <row r="32" spans="1:9" s="3" customFormat="1">
      <c r="A32" s="29"/>
      <c r="B32" s="29"/>
      <c r="C32" s="29"/>
      <c r="D32" s="15" t="s">
        <v>65</v>
      </c>
      <c r="E32" s="10" t="s">
        <v>209</v>
      </c>
      <c r="F32" s="10" t="s">
        <v>187</v>
      </c>
      <c r="G32" s="16">
        <v>20</v>
      </c>
      <c r="H32" s="16"/>
      <c r="I32" s="10"/>
    </row>
    <row r="33" spans="1:9" s="3" customFormat="1" ht="15.75">
      <c r="A33" s="29" t="s">
        <v>68</v>
      </c>
      <c r="B33" s="29"/>
      <c r="C33" s="29"/>
      <c r="D33" s="29"/>
      <c r="E33" s="29"/>
      <c r="F33" s="29"/>
      <c r="G33" s="16"/>
      <c r="H33" s="18" t="e">
        <f>I9+SUM(H16:H32)</f>
        <v>#DIV/0!</v>
      </c>
      <c r="I33" s="23"/>
    </row>
    <row r="34" spans="1:9" s="4" customFormat="1" ht="15.75">
      <c r="A34" s="27" t="s">
        <v>69</v>
      </c>
      <c r="B34" s="27"/>
      <c r="C34" s="27"/>
      <c r="D34" s="27"/>
      <c r="E34" s="27"/>
      <c r="F34" s="27"/>
      <c r="G34" s="27"/>
    </row>
    <row r="35" spans="1:9" s="4" customFormat="1" ht="15.75">
      <c r="A35" s="28" t="s">
        <v>70</v>
      </c>
      <c r="B35" s="28"/>
      <c r="C35" s="28"/>
      <c r="D35" s="28"/>
      <c r="E35" s="28"/>
      <c r="F35" s="28"/>
      <c r="G35" s="28"/>
    </row>
    <row r="36" spans="1:9" s="4" customFormat="1" ht="15.75">
      <c r="A36" s="28" t="s">
        <v>71</v>
      </c>
      <c r="B36" s="28"/>
      <c r="C36" s="28"/>
      <c r="D36" s="28"/>
      <c r="E36" s="28"/>
      <c r="F36" s="28"/>
      <c r="G36" s="28"/>
    </row>
    <row r="37" spans="1:9" s="4" customFormat="1" ht="15.75">
      <c r="A37" s="27" t="s">
        <v>72</v>
      </c>
      <c r="B37" s="27"/>
      <c r="C37" s="27"/>
      <c r="D37" s="27"/>
      <c r="E37" s="27"/>
      <c r="F37" s="27"/>
      <c r="G37" s="27"/>
    </row>
    <row r="38" spans="1:9" s="4" customFormat="1" ht="15.75">
      <c r="D38" s="19"/>
      <c r="E38" s="19"/>
      <c r="G38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1" t="s">
        <v>5</v>
      </c>
      <c r="G6" s="29"/>
      <c r="H6" s="29"/>
      <c r="I6" s="29"/>
    </row>
    <row r="7" spans="1:9" s="3" customFormat="1">
      <c r="A7" s="29" t="s">
        <v>6</v>
      </c>
      <c r="B7" s="29"/>
      <c r="C7" s="29"/>
      <c r="D7" s="29"/>
      <c r="E7" s="29"/>
      <c r="F7" s="11" t="s">
        <v>7</v>
      </c>
      <c r="G7" s="29"/>
      <c r="H7" s="29"/>
      <c r="I7" s="29"/>
    </row>
    <row r="8" spans="1:9" s="3" customFormat="1">
      <c r="A8" s="29" t="s">
        <v>8</v>
      </c>
      <c r="B8" s="29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9" t="s">
        <v>15</v>
      </c>
      <c r="B9" s="29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3"/>
      <c r="B10" s="33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3"/>
      <c r="B11" s="33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3"/>
      <c r="B12" s="33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9"/>
      <c r="B16" s="29" t="s">
        <v>31</v>
      </c>
      <c r="C16" s="29" t="s">
        <v>32</v>
      </c>
      <c r="D16" s="15" t="s">
        <v>210</v>
      </c>
      <c r="E16" s="10" t="s">
        <v>211</v>
      </c>
      <c r="F16" s="10" t="s">
        <v>211</v>
      </c>
      <c r="G16" s="16">
        <v>3</v>
      </c>
      <c r="H16" s="16"/>
      <c r="I16" s="10"/>
    </row>
    <row r="17" spans="1:9" s="3" customFormat="1">
      <c r="A17" s="29"/>
      <c r="B17" s="29"/>
      <c r="C17" s="29"/>
      <c r="D17" s="15" t="s">
        <v>212</v>
      </c>
      <c r="E17" s="10" t="s">
        <v>34</v>
      </c>
      <c r="F17" s="10" t="s">
        <v>34</v>
      </c>
      <c r="G17" s="16">
        <v>3</v>
      </c>
      <c r="H17" s="16"/>
      <c r="I17" s="10"/>
    </row>
    <row r="18" spans="1:9" s="3" customFormat="1">
      <c r="A18" s="29"/>
      <c r="B18" s="29"/>
      <c r="C18" s="29"/>
      <c r="D18" s="15" t="s">
        <v>213</v>
      </c>
      <c r="E18" s="10" t="s">
        <v>76</v>
      </c>
      <c r="F18" s="10" t="s">
        <v>76</v>
      </c>
      <c r="G18" s="16">
        <v>3</v>
      </c>
      <c r="H18" s="16"/>
      <c r="I18" s="16"/>
    </row>
    <row r="19" spans="1:9" s="3" customFormat="1">
      <c r="A19" s="29"/>
      <c r="B19" s="29"/>
      <c r="C19" s="29"/>
      <c r="D19" s="15" t="s">
        <v>214</v>
      </c>
      <c r="E19" s="10" t="s">
        <v>76</v>
      </c>
      <c r="F19" s="10" t="s">
        <v>76</v>
      </c>
      <c r="G19" s="16">
        <v>3</v>
      </c>
      <c r="H19" s="16"/>
      <c r="I19" s="16"/>
    </row>
    <row r="20" spans="1:9" s="3" customFormat="1">
      <c r="A20" s="29"/>
      <c r="B20" s="29"/>
      <c r="C20" s="29"/>
      <c r="D20" s="15" t="s">
        <v>215</v>
      </c>
      <c r="E20" s="10" t="s">
        <v>216</v>
      </c>
      <c r="F20" s="10" t="s">
        <v>216</v>
      </c>
      <c r="G20" s="16">
        <v>3</v>
      </c>
      <c r="H20" s="16"/>
      <c r="I20" s="10"/>
    </row>
    <row r="21" spans="1:9" s="3" customFormat="1">
      <c r="A21" s="29"/>
      <c r="B21" s="29"/>
      <c r="C21" s="29" t="s">
        <v>42</v>
      </c>
      <c r="D21" s="15" t="s">
        <v>217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9"/>
      <c r="B22" s="29"/>
      <c r="C22" s="29"/>
      <c r="D22" s="15" t="s">
        <v>218</v>
      </c>
      <c r="E22" s="10" t="s">
        <v>36</v>
      </c>
      <c r="F22" s="10" t="s">
        <v>36</v>
      </c>
      <c r="G22" s="16">
        <v>3</v>
      </c>
      <c r="H22" s="16"/>
      <c r="I22" s="10"/>
    </row>
    <row r="23" spans="1:9" s="3" customFormat="1">
      <c r="A23" s="29"/>
      <c r="B23" s="29"/>
      <c r="C23" s="29"/>
      <c r="D23" s="15" t="s">
        <v>219</v>
      </c>
      <c r="E23" s="10" t="s">
        <v>34</v>
      </c>
      <c r="F23" s="10" t="s">
        <v>34</v>
      </c>
      <c r="G23" s="16">
        <v>3</v>
      </c>
      <c r="H23" s="16"/>
      <c r="I23" s="10"/>
    </row>
    <row r="24" spans="1:9" s="3" customFormat="1">
      <c r="A24" s="29"/>
      <c r="B24" s="29"/>
      <c r="C24" s="29"/>
      <c r="D24" s="15" t="s">
        <v>220</v>
      </c>
      <c r="E24" s="10" t="s">
        <v>44</v>
      </c>
      <c r="F24" s="10" t="s">
        <v>44</v>
      </c>
      <c r="G24" s="16">
        <v>4</v>
      </c>
      <c r="H24" s="16"/>
      <c r="I24" s="10"/>
    </row>
    <row r="25" spans="1:9" s="3" customFormat="1" ht="26.25">
      <c r="A25" s="29"/>
      <c r="B25" s="29"/>
      <c r="C25" s="29" t="s">
        <v>48</v>
      </c>
      <c r="D25" s="15" t="s">
        <v>221</v>
      </c>
      <c r="E25" s="10" t="s">
        <v>222</v>
      </c>
      <c r="F25" s="10" t="s">
        <v>222</v>
      </c>
      <c r="G25" s="16">
        <v>4</v>
      </c>
      <c r="H25" s="16"/>
      <c r="I25" s="10"/>
    </row>
    <row r="26" spans="1:9" s="3" customFormat="1" ht="26.25">
      <c r="A26" s="29"/>
      <c r="B26" s="29"/>
      <c r="C26" s="29"/>
      <c r="D26" s="15" t="s">
        <v>223</v>
      </c>
      <c r="E26" s="10" t="s">
        <v>224</v>
      </c>
      <c r="F26" s="10" t="s">
        <v>224</v>
      </c>
      <c r="G26" s="16">
        <v>4</v>
      </c>
      <c r="H26" s="16"/>
      <c r="I26" s="10"/>
    </row>
    <row r="27" spans="1:9" s="3" customFormat="1" ht="26.25">
      <c r="A27" s="29"/>
      <c r="B27" s="29"/>
      <c r="C27" s="29"/>
      <c r="D27" s="15" t="s">
        <v>225</v>
      </c>
      <c r="E27" s="10" t="s">
        <v>226</v>
      </c>
      <c r="F27" s="10" t="s">
        <v>226</v>
      </c>
      <c r="G27" s="16">
        <v>4</v>
      </c>
      <c r="H27" s="16"/>
      <c r="I27" s="10"/>
    </row>
    <row r="28" spans="1:9" s="3" customFormat="1" ht="13.5" customHeight="1">
      <c r="A28" s="29"/>
      <c r="B28" s="29"/>
      <c r="C28" s="17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9"/>
      <c r="B29" s="29" t="s">
        <v>56</v>
      </c>
      <c r="C29" s="37" t="s">
        <v>57</v>
      </c>
      <c r="D29" s="15" t="s">
        <v>92</v>
      </c>
      <c r="E29" s="10" t="s">
        <v>227</v>
      </c>
      <c r="F29" s="10" t="s">
        <v>60</v>
      </c>
      <c r="G29" s="16">
        <v>13</v>
      </c>
      <c r="H29" s="16"/>
      <c r="I29" s="10"/>
    </row>
    <row r="30" spans="1:9" s="3" customFormat="1" ht="21.75" customHeight="1">
      <c r="A30" s="29"/>
      <c r="B30" s="29"/>
      <c r="C30" s="39"/>
      <c r="D30" s="15" t="s">
        <v>95</v>
      </c>
      <c r="E30" s="10" t="s">
        <v>228</v>
      </c>
      <c r="F30" s="10" t="s">
        <v>60</v>
      </c>
      <c r="G30" s="16">
        <v>13</v>
      </c>
      <c r="H30" s="16"/>
      <c r="I30" s="10"/>
    </row>
    <row r="31" spans="1:9" s="3" customFormat="1" ht="39.4">
      <c r="A31" s="29"/>
      <c r="B31" s="29"/>
      <c r="C31" s="38"/>
      <c r="D31" s="15" t="s">
        <v>65</v>
      </c>
      <c r="E31" s="10" t="s">
        <v>229</v>
      </c>
      <c r="F31" s="10" t="s">
        <v>60</v>
      </c>
      <c r="G31" s="16">
        <v>14</v>
      </c>
      <c r="H31" s="16"/>
      <c r="I31" s="10"/>
    </row>
    <row r="32" spans="1:9" s="3" customFormat="1" ht="15.75">
      <c r="A32" s="29" t="s">
        <v>68</v>
      </c>
      <c r="B32" s="29"/>
      <c r="C32" s="29"/>
      <c r="D32" s="29"/>
      <c r="E32" s="29"/>
      <c r="F32" s="29"/>
      <c r="G32" s="16"/>
      <c r="H32" s="18" t="e">
        <f>I9+SUM(H16:H31)</f>
        <v>#DIV/0!</v>
      </c>
      <c r="I32" s="23"/>
    </row>
    <row r="33" spans="1:7" s="4" customFormat="1" ht="15.75">
      <c r="A33" s="27" t="s">
        <v>69</v>
      </c>
      <c r="B33" s="27"/>
      <c r="C33" s="27"/>
      <c r="D33" s="27"/>
      <c r="E33" s="27"/>
      <c r="F33" s="27"/>
      <c r="G33" s="27"/>
    </row>
    <row r="34" spans="1:7" s="4" customFormat="1" ht="15.75">
      <c r="A34" s="28" t="s">
        <v>70</v>
      </c>
      <c r="B34" s="28"/>
      <c r="C34" s="28"/>
      <c r="D34" s="28"/>
      <c r="E34" s="28"/>
      <c r="F34" s="28"/>
      <c r="G34" s="28"/>
    </row>
    <row r="35" spans="1:7" s="4" customFormat="1" ht="15.75">
      <c r="A35" s="28" t="s">
        <v>71</v>
      </c>
      <c r="B35" s="28"/>
      <c r="C35" s="28"/>
      <c r="D35" s="28"/>
      <c r="E35" s="28"/>
      <c r="F35" s="28"/>
      <c r="G35" s="28"/>
    </row>
    <row r="36" spans="1:7" s="4" customFormat="1" ht="15.75">
      <c r="A36" s="27" t="s">
        <v>72</v>
      </c>
      <c r="B36" s="27"/>
      <c r="C36" s="27"/>
      <c r="D36" s="27"/>
      <c r="E36" s="27"/>
      <c r="F36" s="27"/>
      <c r="G36" s="27"/>
    </row>
    <row r="37" spans="1:7" s="4" customFormat="1" ht="15.7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2023-05-13T06:30:21Z</cp:lastPrinted>
  <dcterms:created xsi:type="dcterms:W3CDTF">2018-03-28T06:56:00Z</dcterms:created>
  <dcterms:modified xsi:type="dcterms:W3CDTF">2023-05-13T06:30:33Z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2EB559096DD84B02A4FB920FD0354D63_12</vt:lpwstr>
  </property>
</Properties>
</file>