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12.综合类 " sheetId="41" r:id="rId1"/>
  </sheets>
  <definedNames>
    <definedName name="_xlnm.Print_Area" localSheetId="0">'12.综合类 '!$A$1:$I$24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1" l="1"/>
  <c r="I8" i="41" s="1"/>
  <c r="H24" i="41" s="1"/>
</calcChain>
</file>

<file path=xl/sharedStrings.xml><?xml version="1.0" encoding="utf-8"?>
<sst xmlns="http://schemas.openxmlformats.org/spreadsheetml/2006/main" count="72" uniqueCount="63">
  <si>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</si>
  <si>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</si>
  <si>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</si>
  <si>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</si>
  <si>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</si>
  <si>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</si>
  <si>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</si>
  <si>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</si>
  <si>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</si>
  <si>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</si>
  <si>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</si>
  <si>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</si>
  <si>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</si>
  <si>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</si>
  <si>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</si>
  <si>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</si>
  <si>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</si>
  <si>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</si>
  <si>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</si>
  <si>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</si>
  <si>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</si>
  <si>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</si>
  <si>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</si>
  <si>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</si>
  <si>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</si>
  <si>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</si>
  <si>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</si>
  <si>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</si>
  <si>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</si>
  <si>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</si>
  <si>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</si>
  <si>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</si>
  <si>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</si>
  <si>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</si>
  <si>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效益指标
（30分）</t>
  </si>
  <si>
    <t>服务对象
满意度指标（10分）</t>
  </si>
  <si>
    <t>总分</t>
  </si>
  <si>
    <t>临时工费用</t>
  </si>
  <si>
    <t>北京市交通委员会怀柔公路分局</t>
  </si>
  <si>
    <t>田世杰</t>
  </si>
  <si>
    <t>69643823-8311</t>
  </si>
  <si>
    <t>11个</t>
  </si>
  <si>
    <t>≥100%</t>
  </si>
  <si>
    <t>厨师工作标准：环境干净整洁，食材新鲜，符合疫情防控等工作要求。司机工作标准：遵守交通法规，厉行公车要求，做好日常维护</t>
  </si>
  <si>
    <t>按照考勤、按月支付</t>
  </si>
  <si>
    <t>控制在预算数</t>
  </si>
  <si>
    <t>91.365949万元</t>
  </si>
  <si>
    <t>节约人工成本</t>
  </si>
  <si>
    <t>确保分局主要工作的有序进行，为分局开展日常工作提供重要保障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</si>
  <si>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</si>
  <si>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为保证分局日常工作的顺利进行，解决后勤辅助人员不足问题，雇佣厨师、司机等11人，以满足分局后勤保障工作需求。</t>
    <phoneticPr fontId="6" type="noConversion"/>
  </si>
  <si>
    <t xml:space="preserve">聘用非在编人员数量 </t>
  </si>
  <si>
    <t>员工出勤率</t>
  </si>
  <si>
    <t>工作任务完成率</t>
  </si>
  <si>
    <t>资金支付进度：按照实际考勤情况，按月支付</t>
  </si>
  <si>
    <t>在分局人员使用方面，节约人工成本</t>
  </si>
  <si>
    <t>职工满意度</t>
  </si>
  <si>
    <t>优良中低差</t>
  </si>
  <si>
    <t>11人</t>
    <phoneticPr fontId="6" type="noConversion"/>
  </si>
  <si>
    <t>91.367万元</t>
    <phoneticPr fontId="6" type="noConversion"/>
  </si>
  <si>
    <t>满足相关要求</t>
  </si>
  <si>
    <t>支撑依据不充分</t>
    <phoneticPr fontId="6" type="noConversion"/>
  </si>
  <si>
    <t>北京市交通委员会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</si>
</sst>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0_ "/>
    <numFmt numFmtId="177" formatCode="0.000000"/>
    <numFmt numFmtId="178" formatCode="0.000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3" fillId="0" borderId="2" xfId="1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9" fontId="13" fillId="0" borderId="2" xfId="1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177" fontId="11" fillId="0" borderId="4" xfId="0" applyNumberFormat="1" applyFont="1" applyBorder="1" applyAlignment="1">
      <alignment horizontal="center" vertical="center" wrapText="1"/>
    </xf>
    <xf numFmtId="178" fontId="11" fillId="0" borderId="2" xfId="0" applyNumberFormat="1" applyFont="1" applyBorder="1" applyAlignment="1">
      <alignment horizontal="center" vertical="center" wrapText="1"/>
    </xf>
    <xf numFmtId="178" fontId="1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0" borderId="3" xfId="4" applyFont="1" applyBorder="1" applyAlignment="1">
      <alignment horizontal="left" vertical="center" wrapText="1"/>
    </xf>
    <xf numFmtId="0" fontId="14" fillId="0" borderId="5" xfId="4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topLeftCell="A20" zoomScale="85" zoomScaleNormal="90" zoomScaleSheetLayoutView="85" workbookViewId="0">
      <selection activeCell="I23" sqref="I23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7.375" style="14" customWidth="1"/>
    <col min="4" max="4" width="20.25" style="15" customWidth="1"/>
    <col min="5" max="5" width="10.75" style="15" bestFit="1" customWidth="1"/>
    <col min="6" max="6" width="20.125" style="14" customWidth="1"/>
    <col min="7" max="7" width="9.625" style="16" customWidth="1"/>
    <col min="8" max="8" width="7.875" style="14" bestFit="1" customWidth="1"/>
    <col min="9" max="9" width="16.375" style="14" customWidth="1"/>
    <col min="10" max="16384" width="9" style="14"/>
  </cols>
  <sheetData>
    <row r="1" spans="1:9" s="1" customFormat="1" ht="22.5" customHeight="1" x14ac:dyDescent="0.15">
      <c r="A1" s="33" t="s">
        <v>49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8.75" customHeight="1" x14ac:dyDescent="0.15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5" t="s">
        <v>1</v>
      </c>
      <c r="B4" s="25"/>
      <c r="C4" s="25" t="s">
        <v>37</v>
      </c>
      <c r="D4" s="25"/>
      <c r="E4" s="25"/>
      <c r="F4" s="25"/>
      <c r="G4" s="25"/>
      <c r="H4" s="25"/>
      <c r="I4" s="25"/>
    </row>
    <row r="5" spans="1:9" s="7" customFormat="1" x14ac:dyDescent="0.15">
      <c r="A5" s="25" t="s">
        <v>2</v>
      </c>
      <c r="B5" s="25"/>
      <c r="C5" s="25" t="s">
        <v>62</v>
      </c>
      <c r="D5" s="25"/>
      <c r="E5" s="25"/>
      <c r="F5" s="8" t="s">
        <v>3</v>
      </c>
      <c r="G5" s="25" t="s">
        <v>38</v>
      </c>
      <c r="H5" s="25"/>
      <c r="I5" s="25"/>
    </row>
    <row r="6" spans="1:9" s="7" customFormat="1" x14ac:dyDescent="0.15">
      <c r="A6" s="25" t="s">
        <v>4</v>
      </c>
      <c r="B6" s="25"/>
      <c r="C6" s="25" t="s">
        <v>39</v>
      </c>
      <c r="D6" s="25"/>
      <c r="E6" s="25"/>
      <c r="F6" s="8" t="s">
        <v>5</v>
      </c>
      <c r="G6" s="25" t="s">
        <v>40</v>
      </c>
      <c r="H6" s="25"/>
      <c r="I6" s="25"/>
    </row>
    <row r="7" spans="1:9" s="7" customFormat="1" x14ac:dyDescent="0.15">
      <c r="A7" s="25" t="s">
        <v>6</v>
      </c>
      <c r="B7" s="25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5" t="s">
        <v>13</v>
      </c>
      <c r="B8" s="25"/>
      <c r="C8" s="9" t="s">
        <v>14</v>
      </c>
      <c r="D8" s="22">
        <v>91.367000000000004</v>
      </c>
      <c r="E8" s="23">
        <v>91.367000000000004</v>
      </c>
      <c r="F8" s="21">
        <v>91.365949000000001</v>
      </c>
      <c r="G8" s="8">
        <v>10</v>
      </c>
      <c r="H8" s="10">
        <f>+F8/E8</f>
        <v>0.99998849694090863</v>
      </c>
      <c r="I8" s="11">
        <f>G8*H8</f>
        <v>9.9998849694090861</v>
      </c>
    </row>
    <row r="9" spans="1:9" s="7" customFormat="1" ht="13.5" customHeight="1" x14ac:dyDescent="0.15">
      <c r="A9" s="26"/>
      <c r="B9" s="26"/>
      <c r="C9" s="9" t="s">
        <v>15</v>
      </c>
      <c r="D9" s="22">
        <v>91.367000000000004</v>
      </c>
      <c r="E9" s="23">
        <v>91.367000000000004</v>
      </c>
      <c r="F9" s="21">
        <v>91.365949000000001</v>
      </c>
      <c r="G9" s="8"/>
      <c r="H9" s="6"/>
      <c r="I9" s="6"/>
    </row>
    <row r="10" spans="1:9" s="7" customFormat="1" ht="13.5" customHeight="1" x14ac:dyDescent="0.15">
      <c r="A10" s="26"/>
      <c r="B10" s="26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6"/>
      <c r="B11" s="26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5" t="s">
        <v>18</v>
      </c>
      <c r="B12" s="25" t="s">
        <v>19</v>
      </c>
      <c r="C12" s="25"/>
      <c r="D12" s="25"/>
      <c r="E12" s="25"/>
      <c r="F12" s="25" t="s">
        <v>20</v>
      </c>
      <c r="G12" s="25"/>
      <c r="H12" s="25"/>
      <c r="I12" s="25"/>
    </row>
    <row r="13" spans="1:9" s="7" customFormat="1" ht="61.5" customHeight="1" x14ac:dyDescent="0.15">
      <c r="A13" s="25"/>
      <c r="B13" s="30" t="s">
        <v>50</v>
      </c>
      <c r="C13" s="31"/>
      <c r="D13" s="31"/>
      <c r="E13" s="32"/>
      <c r="F13" s="30" t="s">
        <v>50</v>
      </c>
      <c r="G13" s="31"/>
      <c r="H13" s="31"/>
      <c r="I13" s="32"/>
    </row>
    <row r="14" spans="1:9" s="7" customFormat="1" ht="28.5" customHeight="1" x14ac:dyDescent="0.15">
      <c r="A14" s="27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38.25" customHeight="1" x14ac:dyDescent="0.15">
      <c r="A15" s="28"/>
      <c r="B15" s="25" t="s">
        <v>28</v>
      </c>
      <c r="C15" s="6" t="s">
        <v>29</v>
      </c>
      <c r="D15" s="35" t="s">
        <v>51</v>
      </c>
      <c r="E15" s="6" t="s">
        <v>58</v>
      </c>
      <c r="F15" s="6" t="s">
        <v>41</v>
      </c>
      <c r="G15" s="13">
        <v>15</v>
      </c>
      <c r="H15" s="13">
        <v>15</v>
      </c>
      <c r="I15" s="6"/>
    </row>
    <row r="16" spans="1:9" s="7" customFormat="1" ht="38.25" customHeight="1" x14ac:dyDescent="0.15">
      <c r="A16" s="28"/>
      <c r="B16" s="25"/>
      <c r="C16" s="25" t="s">
        <v>30</v>
      </c>
      <c r="D16" s="35" t="s">
        <v>52</v>
      </c>
      <c r="E16" s="19">
        <v>1</v>
      </c>
      <c r="F16" s="17" t="s">
        <v>42</v>
      </c>
      <c r="G16" s="13">
        <v>5</v>
      </c>
      <c r="H16" s="13">
        <v>5</v>
      </c>
      <c r="I16" s="6"/>
    </row>
    <row r="17" spans="1:9" s="7" customFormat="1" ht="82.5" customHeight="1" x14ac:dyDescent="0.15">
      <c r="A17" s="28"/>
      <c r="B17" s="25"/>
      <c r="C17" s="25"/>
      <c r="D17" s="36" t="s">
        <v>43</v>
      </c>
      <c r="E17" s="17" t="s">
        <v>57</v>
      </c>
      <c r="F17" s="17" t="s">
        <v>60</v>
      </c>
      <c r="G17" s="13">
        <v>4</v>
      </c>
      <c r="H17" s="13">
        <v>4</v>
      </c>
      <c r="I17" s="6"/>
    </row>
    <row r="18" spans="1:9" s="7" customFormat="1" ht="47.65" customHeight="1" x14ac:dyDescent="0.15">
      <c r="A18" s="28"/>
      <c r="B18" s="25"/>
      <c r="C18" s="25"/>
      <c r="D18" s="37" t="s">
        <v>53</v>
      </c>
      <c r="E18" s="19">
        <v>1</v>
      </c>
      <c r="F18" s="19">
        <v>1</v>
      </c>
      <c r="G18" s="13">
        <v>4</v>
      </c>
      <c r="H18" s="13">
        <v>4</v>
      </c>
      <c r="I18" s="6"/>
    </row>
    <row r="19" spans="1:9" s="7" customFormat="1" ht="52.15" customHeight="1" x14ac:dyDescent="0.15">
      <c r="A19" s="28"/>
      <c r="B19" s="25"/>
      <c r="C19" s="6" t="s">
        <v>31</v>
      </c>
      <c r="D19" s="35" t="s">
        <v>54</v>
      </c>
      <c r="E19" s="17" t="s">
        <v>57</v>
      </c>
      <c r="F19" s="17" t="s">
        <v>44</v>
      </c>
      <c r="G19" s="13">
        <v>12</v>
      </c>
      <c r="H19" s="13">
        <v>12</v>
      </c>
      <c r="I19" s="6"/>
    </row>
    <row r="20" spans="1:9" s="7" customFormat="1" ht="41.1" customHeight="1" x14ac:dyDescent="0.15">
      <c r="A20" s="28"/>
      <c r="B20" s="25"/>
      <c r="C20" s="12" t="s">
        <v>32</v>
      </c>
      <c r="D20" s="37" t="s">
        <v>45</v>
      </c>
      <c r="E20" s="6" t="s">
        <v>59</v>
      </c>
      <c r="F20" s="6" t="s">
        <v>46</v>
      </c>
      <c r="G20" s="13">
        <v>10</v>
      </c>
      <c r="H20" s="13">
        <v>10</v>
      </c>
      <c r="I20" s="6"/>
    </row>
    <row r="21" spans="1:9" s="7" customFormat="1" ht="50.1" customHeight="1" x14ac:dyDescent="0.15">
      <c r="A21" s="28"/>
      <c r="B21" s="27" t="s">
        <v>33</v>
      </c>
      <c r="C21" s="25" t="s">
        <v>34</v>
      </c>
      <c r="D21" s="37" t="s">
        <v>55</v>
      </c>
      <c r="E21" s="17" t="s">
        <v>57</v>
      </c>
      <c r="F21" s="17" t="s">
        <v>47</v>
      </c>
      <c r="G21" s="13">
        <v>15</v>
      </c>
      <c r="H21" s="13">
        <v>12.5</v>
      </c>
      <c r="I21" s="6" t="s">
        <v>61</v>
      </c>
    </row>
    <row r="22" spans="1:9" s="7" customFormat="1" ht="104.1" customHeight="1" x14ac:dyDescent="0.15">
      <c r="A22" s="28"/>
      <c r="B22" s="28"/>
      <c r="C22" s="25"/>
      <c r="D22" s="37" t="s">
        <v>48</v>
      </c>
      <c r="E22" s="17" t="s">
        <v>57</v>
      </c>
      <c r="F22" s="17" t="s">
        <v>48</v>
      </c>
      <c r="G22" s="13">
        <v>15</v>
      </c>
      <c r="H22" s="24">
        <v>12.5</v>
      </c>
      <c r="I22" s="6" t="s">
        <v>61</v>
      </c>
    </row>
    <row r="23" spans="1:9" s="7" customFormat="1" ht="39" customHeight="1" x14ac:dyDescent="0.15">
      <c r="A23" s="29"/>
      <c r="B23" s="29"/>
      <c r="C23" s="6" t="s">
        <v>35</v>
      </c>
      <c r="D23" s="37" t="s">
        <v>56</v>
      </c>
      <c r="E23" s="20">
        <v>0.9</v>
      </c>
      <c r="F23" s="6" t="s">
        <v>42</v>
      </c>
      <c r="G23" s="13">
        <v>10</v>
      </c>
      <c r="H23" s="13">
        <v>10</v>
      </c>
      <c r="I23" s="6"/>
    </row>
    <row r="24" spans="1:9" s="7" customFormat="1" x14ac:dyDescent="0.15">
      <c r="A24" s="25" t="s">
        <v>36</v>
      </c>
      <c r="B24" s="25"/>
      <c r="C24" s="25"/>
      <c r="D24" s="25"/>
      <c r="E24" s="25"/>
      <c r="F24" s="25"/>
      <c r="G24" s="13"/>
      <c r="H24" s="18">
        <f>I8+SUM(H15:H23)</f>
        <v>94.999884969409081</v>
      </c>
      <c r="I24" s="6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4:F24"/>
    <mergeCell ref="A7:B7"/>
    <mergeCell ref="A8:B8"/>
    <mergeCell ref="A9:B9"/>
    <mergeCell ref="A10:B10"/>
    <mergeCell ref="A11:B11"/>
    <mergeCell ref="A12:A13"/>
    <mergeCell ref="A14:A23"/>
    <mergeCell ref="B15:B20"/>
    <mergeCell ref="B21:B23"/>
    <mergeCell ref="C16:C18"/>
    <mergeCell ref="C21:C22"/>
    <mergeCell ref="B12:E12"/>
  </mergeCells>
  <phoneticPr fontId="6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7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2023-05-13T02:30:46Z</cp:lastPrinted>
  <dcterms:created xsi:type="dcterms:W3CDTF">2018-03-28T06:56:00Z</dcterms:created>
  <dcterms:modified xsi:type="dcterms:W3CDTF">2023-05-13T02:30:55Z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F3D489DBFB9F447E9C856200E5108F09_12</vt:lpwstr>
  </property>
</Properties>
</file>