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927"/>
  </bookViews>
  <sheets>
    <sheet name="4.基建修缮类" sheetId="32" r:id="rId1"/>
  </sheets>
  <definedNames>
    <definedName name="_xlnm.Print_Area" localSheetId="0">'4.基建修缮类'!$A$1:$I$25</definedName>
  </definedNames>
  <calcPr calcId="145621"/>
</workbook>
</file>

<file path=xl/calcChain.xml><?xml version="1.0" encoding="utf-8"?>
<calcChain xmlns="http://schemas.openxmlformats.org/spreadsheetml/2006/main">
  <c r="H9" i="32" l="1"/>
  <c r="I9" i="32" s="1"/>
  <c r="H25" i="32" s="1"/>
</calcChain>
</file>

<file path=xl/sharedStrings.xml><?xml version="1.0" encoding="utf-8"?>
<sst xmlns="http://schemas.openxmlformats.org/spreadsheetml/2006/main" count="79" uniqueCount="66">
  <si>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</si>
  <si>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</si>
  <si>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</si>
  <si>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通州普通公路日常养护</t>
  </si>
  <si>
    <t>主管部门</t>
  </si>
  <si>
    <t>北京市交通委员会</t>
  </si>
  <si>
    <t>实施单位</t>
  </si>
  <si>
    <t>北京市交通委员会通州公路分局</t>
  </si>
  <si>
    <t>项目负责人</t>
  </si>
  <si>
    <t>崔铁军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</si>
  <si>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</si>
  <si>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</si>
  <si>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</si>
  <si>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</si>
  <si>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</si>
  <si>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</si>
  <si>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</si>
  <si>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</si>
  <si>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</si>
  <si>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</si>
  <si>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</si>
  <si>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</si>
  <si>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</si>
  <si>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</si>
  <si>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</si>
  <si>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</si>
  <si>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</si>
  <si>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完成辖区范围内道路的日常养护工作，主要包括小修保养、绿化工程、交通工程日常维护等内容，保障道路桥梁使用功能，提升道路服务水平，为社会公众创造更加安全、畅通的出行环境。</t>
  </si>
  <si>
    <t>通州普通公路日常养护达到预期目标。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</si>
  <si>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</si>
  <si>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</si>
  <si>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</si>
  <si>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</si>
  <si>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</si>
  <si>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</si>
  <si>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</si>
  <si>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</si>
  <si>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</si>
  <si>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道路维护里程数</t>
  </si>
  <si>
    <t>514.866公里</t>
  </si>
  <si>
    <t>维护桥梁数</t>
  </si>
  <si>
    <t>189座</t>
  </si>
  <si>
    <t>质量指标
（13分）</t>
  </si>
  <si>
    <t>桥梁技术状况等级（优良率）</t>
  </si>
  <si>
    <t>≥95%</t>
  </si>
  <si>
    <t>路面使用性能指数PQI</t>
  </si>
  <si>
    <t>≥90</t>
  </si>
  <si>
    <t>通州路面技术状况指数PQI平均值为83.13</t>
  </si>
  <si>
    <t>养护小修及其它工程类项目质量</t>
  </si>
  <si>
    <t>符合《公路工程质量检验评定标准》中的工程验收标准，达到合格等级</t>
  </si>
  <si>
    <t>符合要求，达到合格等级</t>
  </si>
  <si>
    <t>时效指标
（12分）</t>
  </si>
  <si>
    <t>验收时间</t>
  </si>
  <si>
    <t>12月底前</t>
  </si>
  <si>
    <t>日常养护实施进度</t>
  </si>
  <si>
    <t>12个月</t>
  </si>
  <si>
    <t>成本指标
（10分）</t>
  </si>
  <si>
    <t>项目预算控制数</t>
  </si>
  <si>
    <t>1342.99万元</t>
  </si>
  <si>
    <t>效益指标（40分）</t>
  </si>
  <si>
    <t>效益指标
（40分）</t>
  </si>
  <si>
    <t>社会效益</t>
  </si>
  <si>
    <t>改善道路通行条件，提升路域整体环境，提高公路服务水平</t>
  </si>
  <si>
    <t>达到预期目标</t>
  </si>
  <si>
    <t>总分</t>
  </si>
  <si>
    <t>支撑依据不充分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</si>
</sst>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2"/>
      <color theme="1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43" fontId="11" fillId="0" borderId="0" applyFont="0" applyFill="0" applyBorder="0" applyAlignment="0" applyProtection="0">
      <alignment vertical="center"/>
    </xf>
    <xf numFmtId="0" fontId="13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7" zoomScaleNormal="100" workbookViewId="0">
      <selection activeCell="F13" sqref="F13:I13"/>
    </sheetView>
  </sheetViews>
  <sheetFormatPr defaultColWidth="9" defaultRowHeight="13.5"/>
  <cols>
    <col min="1" max="1" width="4.125" customWidth="1"/>
    <col min="2" max="2" width="8.875" customWidth="1"/>
    <col min="3" max="3" width="17.25" customWidth="1"/>
    <col min="4" max="4" width="14.375" style="7" customWidth="1"/>
    <col min="5" max="5" width="16.125" style="7" customWidth="1"/>
    <col min="6" max="6" width="12.625" customWidth="1"/>
    <col min="7" max="7" width="7.75" style="8" customWidth="1"/>
    <col min="8" max="8" width="9" customWidth="1"/>
    <col min="9" max="9" width="11.625" customWidth="1"/>
  </cols>
  <sheetData>
    <row r="1" spans="1:9" ht="20.25">
      <c r="A1" s="26"/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1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2</v>
      </c>
      <c r="B5" s="29"/>
      <c r="C5" s="29" t="s">
        <v>3</v>
      </c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 t="s">
        <v>5</v>
      </c>
      <c r="D6" s="29"/>
      <c r="E6" s="29"/>
      <c r="F6" s="13" t="s">
        <v>6</v>
      </c>
      <c r="G6" s="29" t="s">
        <v>7</v>
      </c>
      <c r="H6" s="29"/>
      <c r="I6" s="29"/>
    </row>
    <row r="7" spans="1:9" s="4" customFormat="1">
      <c r="A7" s="30" t="s">
        <v>8</v>
      </c>
      <c r="B7" s="30"/>
      <c r="C7" s="30" t="s">
        <v>9</v>
      </c>
      <c r="D7" s="30"/>
      <c r="E7" s="30"/>
      <c r="F7" s="14" t="s">
        <v>10</v>
      </c>
      <c r="G7" s="30">
        <v>60526289</v>
      </c>
      <c r="H7" s="30"/>
      <c r="I7" s="30"/>
    </row>
    <row r="8" spans="1:9" s="3" customFormat="1">
      <c r="A8" s="29" t="s">
        <v>11</v>
      </c>
      <c r="B8" s="29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9" t="s">
        <v>18</v>
      </c>
      <c r="B9" s="29"/>
      <c r="C9" s="15" t="s">
        <v>19</v>
      </c>
      <c r="D9" s="12">
        <v>1342.99</v>
      </c>
      <c r="E9" s="12">
        <v>1342.99</v>
      </c>
      <c r="F9" s="12">
        <v>1342.99</v>
      </c>
      <c r="G9" s="13">
        <v>10</v>
      </c>
      <c r="H9" s="16">
        <f>+F9/E9</f>
        <v>1</v>
      </c>
      <c r="I9" s="23">
        <f>G9*H9</f>
        <v>10</v>
      </c>
    </row>
    <row r="10" spans="1:9" s="3" customFormat="1" ht="13.5" customHeight="1">
      <c r="A10" s="31"/>
      <c r="B10" s="31"/>
      <c r="C10" s="15" t="s">
        <v>20</v>
      </c>
      <c r="D10" s="12">
        <v>1342.99</v>
      </c>
      <c r="E10" s="12">
        <v>1342.99</v>
      </c>
      <c r="F10" s="25">
        <v>1342.99</v>
      </c>
      <c r="G10" s="13" t="s">
        <v>21</v>
      </c>
      <c r="H10" s="12"/>
      <c r="I10" s="12" t="s">
        <v>21</v>
      </c>
    </row>
    <row r="11" spans="1:9" s="3" customFormat="1" ht="13.5" customHeight="1">
      <c r="A11" s="31"/>
      <c r="B11" s="31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1"/>
      <c r="B12" s="31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9" t="s">
        <v>24</v>
      </c>
      <c r="B13" s="29" t="s">
        <v>25</v>
      </c>
      <c r="C13" s="29"/>
      <c r="D13" s="29"/>
      <c r="E13" s="29"/>
      <c r="F13" s="29" t="s">
        <v>26</v>
      </c>
      <c r="G13" s="29"/>
      <c r="H13" s="29"/>
      <c r="I13" s="29"/>
    </row>
    <row r="14" spans="1:9" s="3" customFormat="1" ht="69.599999999999994" customHeight="1">
      <c r="A14" s="29"/>
      <c r="B14" s="35" t="s">
        <v>27</v>
      </c>
      <c r="C14" s="36"/>
      <c r="D14" s="36"/>
      <c r="E14" s="37"/>
      <c r="F14" s="35" t="s">
        <v>28</v>
      </c>
      <c r="G14" s="36"/>
      <c r="H14" s="36"/>
      <c r="I14" s="37"/>
    </row>
    <row r="15" spans="1:9" s="3" customFormat="1" ht="32.25" customHeight="1">
      <c r="A15" s="29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15</v>
      </c>
      <c r="H15" s="13" t="s">
        <v>17</v>
      </c>
      <c r="I15" s="12" t="s">
        <v>35</v>
      </c>
    </row>
    <row r="16" spans="1:9" s="3" customFormat="1" ht="26.45" customHeight="1">
      <c r="A16" s="29"/>
      <c r="B16" s="29" t="s">
        <v>36</v>
      </c>
      <c r="C16" s="29" t="s">
        <v>37</v>
      </c>
      <c r="D16" s="17" t="s">
        <v>38</v>
      </c>
      <c r="E16" s="12" t="s">
        <v>39</v>
      </c>
      <c r="F16" s="12" t="s">
        <v>39</v>
      </c>
      <c r="G16" s="18">
        <v>8</v>
      </c>
      <c r="H16" s="18">
        <v>8</v>
      </c>
      <c r="I16" s="12"/>
    </row>
    <row r="17" spans="1:9" s="3" customFormat="1" ht="26.45" customHeight="1">
      <c r="A17" s="29"/>
      <c r="B17" s="29"/>
      <c r="C17" s="29"/>
      <c r="D17" s="17" t="s">
        <v>40</v>
      </c>
      <c r="E17" s="12" t="s">
        <v>41</v>
      </c>
      <c r="F17" s="12" t="s">
        <v>41</v>
      </c>
      <c r="G17" s="18">
        <v>7</v>
      </c>
      <c r="H17" s="18">
        <v>7</v>
      </c>
      <c r="I17" s="12"/>
    </row>
    <row r="18" spans="1:9" s="3" customFormat="1" ht="38.1" customHeight="1">
      <c r="A18" s="29"/>
      <c r="B18" s="29"/>
      <c r="C18" s="29" t="s">
        <v>42</v>
      </c>
      <c r="D18" s="17" t="s">
        <v>43</v>
      </c>
      <c r="E18" s="12" t="s">
        <v>44</v>
      </c>
      <c r="F18" s="12" t="s">
        <v>44</v>
      </c>
      <c r="G18" s="18">
        <v>4</v>
      </c>
      <c r="H18" s="18">
        <v>4</v>
      </c>
      <c r="I18" s="12"/>
    </row>
    <row r="19" spans="1:9" s="3" customFormat="1" ht="57.95" customHeight="1">
      <c r="A19" s="29"/>
      <c r="B19" s="29"/>
      <c r="C19" s="29"/>
      <c r="D19" s="17" t="s">
        <v>45</v>
      </c>
      <c r="E19" s="12" t="s">
        <v>46</v>
      </c>
      <c r="F19" s="12">
        <v>83.13</v>
      </c>
      <c r="G19" s="19">
        <v>4</v>
      </c>
      <c r="H19" s="19">
        <v>3.69</v>
      </c>
      <c r="I19" s="12" t="s">
        <v>47</v>
      </c>
    </row>
    <row r="20" spans="1:9" s="3" customFormat="1" ht="75.95" customHeight="1">
      <c r="A20" s="29"/>
      <c r="B20" s="29"/>
      <c r="C20" s="29"/>
      <c r="D20" s="17" t="s">
        <v>48</v>
      </c>
      <c r="E20" s="12" t="s">
        <v>49</v>
      </c>
      <c r="F20" s="12" t="s">
        <v>50</v>
      </c>
      <c r="G20" s="18">
        <v>5</v>
      </c>
      <c r="H20" s="18">
        <v>5</v>
      </c>
      <c r="I20" s="12"/>
    </row>
    <row r="21" spans="1:9" s="3" customFormat="1" ht="24" customHeight="1">
      <c r="A21" s="29"/>
      <c r="B21" s="29"/>
      <c r="C21" s="29" t="s">
        <v>51</v>
      </c>
      <c r="D21" s="17" t="s">
        <v>52</v>
      </c>
      <c r="E21" s="12" t="s">
        <v>53</v>
      </c>
      <c r="F21" s="12" t="s">
        <v>53</v>
      </c>
      <c r="G21" s="18">
        <v>6</v>
      </c>
      <c r="H21" s="18">
        <v>6</v>
      </c>
      <c r="I21" s="12"/>
    </row>
    <row r="22" spans="1:9" s="3" customFormat="1" ht="38.450000000000003" customHeight="1">
      <c r="A22" s="29"/>
      <c r="B22" s="29"/>
      <c r="C22" s="29"/>
      <c r="D22" s="17" t="s">
        <v>54</v>
      </c>
      <c r="E22" s="12" t="s">
        <v>55</v>
      </c>
      <c r="F22" s="12" t="s">
        <v>55</v>
      </c>
      <c r="G22" s="18">
        <v>6</v>
      </c>
      <c r="H22" s="18">
        <v>6</v>
      </c>
      <c r="I22" s="12"/>
    </row>
    <row r="23" spans="1:9" s="3" customFormat="1" ht="39" customHeight="1">
      <c r="A23" s="29"/>
      <c r="B23" s="29"/>
      <c r="C23" s="12" t="s">
        <v>56</v>
      </c>
      <c r="D23" s="17" t="s">
        <v>57</v>
      </c>
      <c r="E23" s="12" t="s">
        <v>58</v>
      </c>
      <c r="F23" s="12" t="s">
        <v>58</v>
      </c>
      <c r="G23" s="18">
        <v>10</v>
      </c>
      <c r="H23" s="18">
        <v>10</v>
      </c>
      <c r="I23" s="12"/>
    </row>
    <row r="24" spans="1:9" s="3" customFormat="1" ht="65.45" customHeight="1">
      <c r="A24" s="29"/>
      <c r="B24" s="12" t="s">
        <v>59</v>
      </c>
      <c r="C24" s="12" t="s">
        <v>60</v>
      </c>
      <c r="D24" s="17" t="s">
        <v>61</v>
      </c>
      <c r="E24" s="12" t="s">
        <v>62</v>
      </c>
      <c r="F24" s="12" t="s">
        <v>63</v>
      </c>
      <c r="G24" s="18">
        <v>40</v>
      </c>
      <c r="H24" s="18">
        <v>35</v>
      </c>
      <c r="I24" s="12" t="s">
        <v>65</v>
      </c>
    </row>
    <row r="25" spans="1:9" s="3" customFormat="1">
      <c r="A25" s="29" t="s">
        <v>64</v>
      </c>
      <c r="B25" s="29"/>
      <c r="C25" s="29"/>
      <c r="D25" s="29"/>
      <c r="E25" s="29"/>
      <c r="F25" s="29"/>
      <c r="G25" s="18"/>
      <c r="H25" s="20">
        <f>I9+SUM(H16:H24)</f>
        <v>94.69</v>
      </c>
      <c r="I25" s="24"/>
    </row>
    <row r="26" spans="1:9" s="5" customFormat="1" ht="14.25">
      <c r="A26" s="32"/>
      <c r="B26" s="32"/>
      <c r="C26" s="32"/>
      <c r="D26" s="32"/>
      <c r="E26" s="32"/>
      <c r="F26" s="32"/>
      <c r="G26" s="32"/>
    </row>
    <row r="27" spans="1:9" s="6" customFormat="1" ht="14.25">
      <c r="A27" s="33"/>
      <c r="B27" s="33"/>
      <c r="C27" s="33"/>
      <c r="D27" s="33"/>
      <c r="E27" s="33"/>
      <c r="F27" s="33"/>
      <c r="G27" s="33"/>
    </row>
    <row r="28" spans="1:9" s="6" customFormat="1" ht="14.25">
      <c r="A28" s="34"/>
      <c r="B28" s="33"/>
      <c r="C28" s="33"/>
      <c r="D28" s="33"/>
      <c r="E28" s="33"/>
      <c r="F28" s="33"/>
      <c r="G28" s="33"/>
    </row>
    <row r="29" spans="1:9" s="6" customFormat="1" ht="14.25">
      <c r="A29" s="32"/>
      <c r="B29" s="32"/>
      <c r="C29" s="32"/>
      <c r="D29" s="32"/>
      <c r="E29" s="32"/>
      <c r="F29" s="32"/>
      <c r="G29" s="32"/>
    </row>
    <row r="30" spans="1:9" s="6" customFormat="1" ht="14.25">
      <c r="D30" s="21"/>
      <c r="E30" s="21"/>
      <c r="G30" s="22"/>
    </row>
  </sheetData>
  <mergeCells count="31">
    <mergeCell ref="A26:G26"/>
    <mergeCell ref="A27:G27"/>
    <mergeCell ref="A28:G28"/>
    <mergeCell ref="A29:G29"/>
    <mergeCell ref="A13:A14"/>
    <mergeCell ref="A15:A24"/>
    <mergeCell ref="B16:B23"/>
    <mergeCell ref="C16:C17"/>
    <mergeCell ref="C18:C20"/>
    <mergeCell ref="C21:C22"/>
    <mergeCell ref="B13:E13"/>
    <mergeCell ref="F13:I13"/>
    <mergeCell ref="B14:E14"/>
    <mergeCell ref="F14:I14"/>
    <mergeCell ref="A25:F25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2023-05-14T07:55:46Z</cp:lastPrinted>
  <dcterms:created xsi:type="dcterms:W3CDTF">2018-03-28T06:56:00Z</dcterms:created>
  <dcterms:modified xsi:type="dcterms:W3CDTF">2023-05-14T07:55:57Z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AC60DB89314F419E8A60B6319A11907F_12</vt:lpwstr>
  </property>
</Properties>
</file>