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12.综合类 " sheetId="41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28" i="41" l="1"/>
  <c r="H9" i="41" l="1"/>
  <c r="I9" i="41" s="1"/>
</calcChain>
</file>

<file path=xl/sharedStrings.xml><?xml version="1.0" encoding="utf-8"?>
<sst xmlns="http://schemas.openxmlformats.org/spreadsheetml/2006/main" count="89" uniqueCount="72">
  <si>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</si>
  <si>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</si>
  <si>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</si>
  <si>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</si>
  <si>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</si>
  <si>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</si>
  <si>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</si>
  <si>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</si>
  <si>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</si>
  <si>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</si>
  <si>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</si>
  <si>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</si>
  <si>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</si>
  <si>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社会效益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</si>
  <si>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</si>
  <si>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</si>
  <si>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</si>
  <si>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</si>
  <si>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</si>
  <si>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</si>
  <si>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</si>
  <si>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</si>
  <si>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</si>
  <si>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</si>
  <si>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</si>
  <si>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</si>
  <si>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</si>
  <si>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</si>
  <si>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</si>
  <si>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</si>
  <si>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</si>
  <si>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</si>
  <si>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</si>
  <si>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</si>
  <si>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</si>
  <si>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</si>
  <si>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</si>
  <si>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</si>
  <si>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</si>
  <si>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</si>
  <si>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</si>
  <si>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</si>
  <si>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财务服务</t>
    <phoneticPr fontId="11" type="noConversion"/>
  </si>
  <si>
    <t>董妮娅</t>
    <phoneticPr fontId="11" type="noConversion"/>
  </si>
  <si>
    <t>委托会计师事务所开展非工程项目部门评审工作，促进预算项目实施方案、预算编制细化，节约财政资金，提高预算执行效益与效率。委托中介开展绩效评价工作，进一步强化绩效管理和成本控制，促进管理水平和综合效益的提高。</t>
    <phoneticPr fontId="11" type="noConversion"/>
  </si>
  <si>
    <t>达到预期</t>
    <phoneticPr fontId="11" type="noConversion"/>
  </si>
  <si>
    <t>资金支付进度：合同签订时间：2022年5月前签订合同，12月前完成全部资金支付</t>
    <phoneticPr fontId="11" type="noConversion"/>
  </si>
  <si>
    <t>单个项目评审费：单个项目控制价参考《财政性投资评审费用及委托代理业务补助费付费管理暂行办法》（财建〔2001〕512号），并在此文件价格基础上再下浮至少20%</t>
  </si>
  <si>
    <t>质量指标</t>
    <phoneticPr fontId="11" type="noConversion"/>
  </si>
  <si>
    <t>时效指标</t>
    <phoneticPr fontId="11" type="noConversion"/>
  </si>
  <si>
    <t>成本指标</t>
    <phoneticPr fontId="11" type="noConversion"/>
  </si>
  <si>
    <t>北京市交通委员会</t>
    <phoneticPr fontId="11" type="noConversion"/>
  </si>
  <si>
    <t>≥600个</t>
    <phoneticPr fontId="11" type="noConversion"/>
  </si>
  <si>
    <t>663个</t>
    <phoneticPr fontId="11" type="noConversion"/>
  </si>
  <si>
    <t>≥170个</t>
    <phoneticPr fontId="11" type="noConversion"/>
  </si>
  <si>
    <t>2021年支出绩效目标监控项目数量</t>
  </si>
  <si>
    <t>部门事前绩效评估项目数量</t>
  </si>
  <si>
    <t>绩效服务质量指标：符合《北京市市级部门预算绩效运行监控管理办法》（京财绩效[2020]2034号）文件要求，达到向社会公众公开的质量标准</t>
  </si>
  <si>
    <t>评审服务质量标准：符合财政部、北京市有关部门现行有效的财政投资评审工作相关规范性文件,及相关法律规范、职业道德规范的要求</t>
  </si>
  <si>
    <t>项目实施进度：2022年5月-2022年12月</t>
  </si>
  <si>
    <r>
      <t>4</t>
    </r>
    <r>
      <rPr>
        <sz val="10.5"/>
        <color rgb="FF000000"/>
        <rFont val="仿宋_GB2312"/>
        <family val="3"/>
        <charset val="134"/>
      </rPr>
      <t>68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</si>
  <si>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r>
      <t>383.603654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</si>
  <si>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t>节约财政资金，提高财政资金使用效益</t>
  </si>
  <si>
    <t>强化预算绩效管理，实现预算与绩效有机融合，为财政资金安全合规使用提供保障。</t>
  </si>
  <si>
    <t>2022年支出绩效目标监控项目</t>
  </si>
  <si>
    <t>≥500个</t>
    <phoneticPr fontId="11" type="noConversion"/>
  </si>
  <si>
    <t>部门评审项目数量</t>
  </si>
  <si>
    <t>≥250个</t>
    <phoneticPr fontId="11" type="noConversion"/>
  </si>
  <si>
    <t>656个</t>
    <phoneticPr fontId="11" type="noConversion"/>
  </si>
  <si>
    <t>265个</t>
    <phoneticPr fontId="11" type="noConversion"/>
  </si>
  <si>
    <t>187个</t>
    <phoneticPr fontId="11" type="noConversion"/>
  </si>
  <si>
    <t>支撑资料不充分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</si>
</sst>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2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0" fontId="13" fillId="2" borderId="5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 vertical="center" wrapText="1"/>
    </xf>
    <xf numFmtId="176" fontId="15" fillId="2" borderId="5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25" zoomScale="90" zoomScaleNormal="90" workbookViewId="0">
      <selection activeCell="I26" sqref="I26"/>
    </sheetView>
  </sheetViews>
  <sheetFormatPr defaultColWidth="9" defaultRowHeight="13.5"/>
  <cols>
    <col min="1" max="1" width="4.125" customWidth="1"/>
    <col min="2" max="2" width="8.875" customWidth="1"/>
    <col min="3" max="3" width="20" customWidth="1"/>
    <col min="4" max="4" width="20.25" style="3" bestFit="1" customWidth="1"/>
    <col min="5" max="5" width="29.875" style="3" customWidth="1"/>
    <col min="6" max="6" width="12.625" customWidth="1"/>
    <col min="7" max="7" width="8.875" style="4" customWidth="1"/>
    <col min="8" max="8" width="10.75" customWidth="1"/>
    <col min="9" max="9" width="13.125" customWidth="1"/>
  </cols>
  <sheetData>
    <row r="1" spans="1:9" ht="20.25">
      <c r="A1" s="20"/>
      <c r="B1" s="20"/>
      <c r="C1" s="20"/>
      <c r="D1" s="20"/>
      <c r="E1" s="20"/>
      <c r="F1" s="20"/>
      <c r="G1" s="20"/>
    </row>
    <row r="2" spans="1:9" s="1" customFormat="1" ht="22.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>
      <c r="A3" s="22" t="s">
        <v>34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 ht="13.5" customHeight="1">
      <c r="A5" s="23" t="s">
        <v>1</v>
      </c>
      <c r="B5" s="23"/>
      <c r="C5" s="23" t="s">
        <v>42</v>
      </c>
      <c r="D5" s="23"/>
      <c r="E5" s="23"/>
      <c r="F5" s="23"/>
      <c r="G5" s="23"/>
      <c r="H5" s="23"/>
      <c r="I5" s="23"/>
    </row>
    <row r="6" spans="1:9" s="8" customFormat="1" ht="13.5" customHeight="1">
      <c r="A6" s="23" t="s">
        <v>16</v>
      </c>
      <c r="B6" s="23"/>
      <c r="C6" s="24" t="s">
        <v>51</v>
      </c>
      <c r="D6" s="23"/>
      <c r="E6" s="23"/>
      <c r="F6" s="10" t="s">
        <v>2</v>
      </c>
      <c r="G6" s="23" t="s">
        <v>51</v>
      </c>
      <c r="H6" s="23"/>
      <c r="I6" s="23"/>
    </row>
    <row r="7" spans="1:9" s="8" customFormat="1" ht="13.5" customHeight="1">
      <c r="A7" s="23" t="s">
        <v>17</v>
      </c>
      <c r="B7" s="23"/>
      <c r="C7" s="23" t="s">
        <v>43</v>
      </c>
      <c r="D7" s="23"/>
      <c r="E7" s="23"/>
      <c r="F7" s="10" t="s">
        <v>18</v>
      </c>
      <c r="G7" s="23">
        <v>57079110</v>
      </c>
      <c r="H7" s="23"/>
      <c r="I7" s="23"/>
    </row>
    <row r="8" spans="1:9" s="8" customFormat="1" ht="13.5" customHeight="1">
      <c r="A8" s="23" t="s">
        <v>19</v>
      </c>
      <c r="B8" s="23"/>
      <c r="C8" s="10"/>
      <c r="D8" s="9" t="s">
        <v>20</v>
      </c>
      <c r="E8" s="10" t="s">
        <v>21</v>
      </c>
      <c r="F8" s="10" t="s">
        <v>22</v>
      </c>
      <c r="G8" s="10" t="s">
        <v>9</v>
      </c>
      <c r="H8" s="10" t="s">
        <v>23</v>
      </c>
      <c r="I8" s="9" t="s">
        <v>3</v>
      </c>
    </row>
    <row r="9" spans="1:9" s="8" customFormat="1" ht="13.5" customHeight="1">
      <c r="A9" s="23" t="s">
        <v>24</v>
      </c>
      <c r="B9" s="23"/>
      <c r="C9" s="31" t="s">
        <v>25</v>
      </c>
      <c r="D9" s="17">
        <v>468</v>
      </c>
      <c r="E9" s="11">
        <v>468</v>
      </c>
      <c r="F9" s="10">
        <v>383.60365400000001</v>
      </c>
      <c r="G9" s="10">
        <v>10</v>
      </c>
      <c r="H9" s="12">
        <f>+F9/E9</f>
        <v>0.81966592735042731</v>
      </c>
      <c r="I9" s="13">
        <f>G9*H9</f>
        <v>8.1966592735042738</v>
      </c>
    </row>
    <row r="10" spans="1:9" s="8" customFormat="1" ht="13.5" customHeight="1">
      <c r="A10" s="19"/>
      <c r="B10" s="19"/>
      <c r="C10" s="31" t="s">
        <v>26</v>
      </c>
      <c r="D10" s="17"/>
      <c r="E10" s="11"/>
      <c r="F10" s="10"/>
      <c r="G10" s="10" t="s">
        <v>27</v>
      </c>
      <c r="H10" s="9"/>
      <c r="I10" s="9" t="s">
        <v>27</v>
      </c>
    </row>
    <row r="11" spans="1:9" s="8" customFormat="1" ht="13.5" customHeight="1">
      <c r="A11" s="19"/>
      <c r="B11" s="19"/>
      <c r="C11" s="31" t="s">
        <v>28</v>
      </c>
      <c r="D11" s="17"/>
      <c r="E11" s="9"/>
      <c r="F11" s="10"/>
      <c r="G11" s="10" t="s">
        <v>27</v>
      </c>
      <c r="H11" s="9"/>
      <c r="I11" s="9" t="s">
        <v>27</v>
      </c>
    </row>
    <row r="12" spans="1:9" s="8" customFormat="1">
      <c r="A12" s="19"/>
      <c r="B12" s="19"/>
      <c r="C12" s="31" t="s">
        <v>29</v>
      </c>
      <c r="D12" s="17">
        <v>468</v>
      </c>
      <c r="E12" s="9">
        <v>468</v>
      </c>
      <c r="F12" s="10">
        <v>383.60365400000001</v>
      </c>
      <c r="G12" s="10" t="s">
        <v>27</v>
      </c>
      <c r="H12" s="9"/>
      <c r="I12" s="9" t="s">
        <v>27</v>
      </c>
    </row>
    <row r="13" spans="1:9" s="8" customFormat="1" ht="18" customHeight="1">
      <c r="A13" s="23" t="s">
        <v>4</v>
      </c>
      <c r="B13" s="23" t="s">
        <v>30</v>
      </c>
      <c r="C13" s="23"/>
      <c r="D13" s="23"/>
      <c r="E13" s="23"/>
      <c r="F13" s="23" t="s">
        <v>31</v>
      </c>
      <c r="G13" s="23"/>
      <c r="H13" s="23"/>
      <c r="I13" s="23"/>
    </row>
    <row r="14" spans="1:9" s="8" customFormat="1" ht="75.95" customHeight="1">
      <c r="A14" s="23"/>
      <c r="B14" s="25" t="s">
        <v>44</v>
      </c>
      <c r="C14" s="26"/>
      <c r="D14" s="26"/>
      <c r="E14" s="27"/>
      <c r="F14" s="25" t="s">
        <v>44</v>
      </c>
      <c r="G14" s="26"/>
      <c r="H14" s="26"/>
      <c r="I14" s="27"/>
    </row>
    <row r="15" spans="1:9" s="8" customFormat="1" ht="33.75" customHeight="1">
      <c r="A15" s="23" t="s">
        <v>5</v>
      </c>
      <c r="B15" s="9" t="s">
        <v>6</v>
      </c>
      <c r="C15" s="9" t="s">
        <v>7</v>
      </c>
      <c r="D15" s="10" t="s">
        <v>8</v>
      </c>
      <c r="E15" s="9" t="s">
        <v>32</v>
      </c>
      <c r="F15" s="9" t="s">
        <v>33</v>
      </c>
      <c r="G15" s="10" t="s">
        <v>9</v>
      </c>
      <c r="H15" s="10" t="s">
        <v>3</v>
      </c>
      <c r="I15" s="9" t="s">
        <v>15</v>
      </c>
    </row>
    <row r="16" spans="1:9" s="8" customFormat="1" ht="25.5">
      <c r="A16" s="23"/>
      <c r="B16" s="28" t="s">
        <v>35</v>
      </c>
      <c r="C16" s="23" t="s">
        <v>37</v>
      </c>
      <c r="D16" s="14" t="s">
        <v>64</v>
      </c>
      <c r="E16" s="14" t="s">
        <v>65</v>
      </c>
      <c r="F16" s="18" t="s">
        <v>68</v>
      </c>
      <c r="G16" s="9">
        <v>3.75</v>
      </c>
      <c r="H16" s="9">
        <v>3.75</v>
      </c>
      <c r="I16" s="9"/>
    </row>
    <row r="17" spans="1:9" s="8" customFormat="1" ht="13.5" customHeight="1">
      <c r="A17" s="23"/>
      <c r="B17" s="29"/>
      <c r="C17" s="23"/>
      <c r="D17" s="14" t="s">
        <v>66</v>
      </c>
      <c r="E17" s="14" t="s">
        <v>67</v>
      </c>
      <c r="F17" s="18" t="s">
        <v>69</v>
      </c>
      <c r="G17" s="9">
        <v>3.75</v>
      </c>
      <c r="H17" s="9">
        <v>3.75</v>
      </c>
      <c r="I17" s="9"/>
    </row>
    <row r="18" spans="1:9" s="8" customFormat="1" ht="27" customHeight="1">
      <c r="A18" s="23"/>
      <c r="B18" s="29"/>
      <c r="C18" s="23"/>
      <c r="D18" s="14" t="s">
        <v>55</v>
      </c>
      <c r="E18" s="14" t="s">
        <v>52</v>
      </c>
      <c r="F18" s="18" t="s">
        <v>53</v>
      </c>
      <c r="G18" s="9">
        <v>3.75</v>
      </c>
      <c r="H18" s="9">
        <v>3.75</v>
      </c>
      <c r="I18" s="9"/>
    </row>
    <row r="19" spans="1:9" s="8" customFormat="1" ht="25.5">
      <c r="A19" s="23"/>
      <c r="B19" s="29"/>
      <c r="C19" s="23"/>
      <c r="D19" s="14" t="s">
        <v>56</v>
      </c>
      <c r="E19" s="14" t="s">
        <v>54</v>
      </c>
      <c r="F19" s="18" t="s">
        <v>70</v>
      </c>
      <c r="G19" s="9">
        <v>3.75</v>
      </c>
      <c r="H19" s="9">
        <v>3.75</v>
      </c>
      <c r="I19" s="9"/>
    </row>
    <row r="20" spans="1:9" s="8" customFormat="1" ht="80.099999999999994" customHeight="1">
      <c r="A20" s="23"/>
      <c r="B20" s="29"/>
      <c r="C20" s="23" t="s">
        <v>38</v>
      </c>
      <c r="D20" s="14" t="s">
        <v>48</v>
      </c>
      <c r="E20" s="14" t="s">
        <v>57</v>
      </c>
      <c r="F20" s="9" t="s">
        <v>45</v>
      </c>
      <c r="G20" s="9">
        <v>6.5</v>
      </c>
      <c r="H20" s="9">
        <v>6.5</v>
      </c>
      <c r="I20" s="9"/>
    </row>
    <row r="21" spans="1:9" s="8" customFormat="1" ht="87" customHeight="1">
      <c r="A21" s="23"/>
      <c r="B21" s="29"/>
      <c r="C21" s="23"/>
      <c r="D21" s="14" t="s">
        <v>48</v>
      </c>
      <c r="E21" s="14" t="s">
        <v>58</v>
      </c>
      <c r="F21" s="9" t="s">
        <v>45</v>
      </c>
      <c r="G21" s="9">
        <v>6.5</v>
      </c>
      <c r="H21" s="9">
        <v>6.5</v>
      </c>
      <c r="I21" s="9"/>
    </row>
    <row r="22" spans="1:9" s="8" customFormat="1" ht="55.5" customHeight="1">
      <c r="A22" s="23"/>
      <c r="B22" s="29"/>
      <c r="C22" s="23" t="s">
        <v>39</v>
      </c>
      <c r="D22" s="14" t="s">
        <v>49</v>
      </c>
      <c r="E22" s="14" t="s">
        <v>46</v>
      </c>
      <c r="F22" s="9" t="s">
        <v>45</v>
      </c>
      <c r="G22" s="11">
        <v>6</v>
      </c>
      <c r="H22" s="11">
        <v>6</v>
      </c>
      <c r="I22" s="9"/>
    </row>
    <row r="23" spans="1:9" s="8" customFormat="1" ht="47.1" customHeight="1">
      <c r="A23" s="23"/>
      <c r="B23" s="29"/>
      <c r="C23" s="23"/>
      <c r="D23" s="14" t="s">
        <v>49</v>
      </c>
      <c r="E23" s="14" t="s">
        <v>59</v>
      </c>
      <c r="F23" s="9" t="s">
        <v>45</v>
      </c>
      <c r="G23" s="11">
        <v>6</v>
      </c>
      <c r="H23" s="11">
        <v>6</v>
      </c>
      <c r="I23" s="9"/>
    </row>
    <row r="24" spans="1:9" s="8" customFormat="1" ht="25.5">
      <c r="A24" s="23"/>
      <c r="B24" s="29"/>
      <c r="C24" s="28" t="s">
        <v>40</v>
      </c>
      <c r="D24" s="16" t="s">
        <v>10</v>
      </c>
      <c r="E24" s="16" t="s">
        <v>60</v>
      </c>
      <c r="F24" s="9" t="s">
        <v>61</v>
      </c>
      <c r="G24" s="11">
        <v>5</v>
      </c>
      <c r="H24" s="11">
        <v>5</v>
      </c>
      <c r="I24" s="9"/>
    </row>
    <row r="25" spans="1:9" s="8" customFormat="1" ht="78" customHeight="1">
      <c r="A25" s="23"/>
      <c r="B25" s="30"/>
      <c r="C25" s="29"/>
      <c r="D25" s="16" t="s">
        <v>50</v>
      </c>
      <c r="E25" s="16" t="s">
        <v>47</v>
      </c>
      <c r="F25" s="9" t="s">
        <v>45</v>
      </c>
      <c r="G25" s="11">
        <v>5</v>
      </c>
      <c r="H25" s="11">
        <v>5</v>
      </c>
      <c r="I25" s="9"/>
    </row>
    <row r="26" spans="1:9" s="8" customFormat="1" ht="38.1" customHeight="1">
      <c r="A26" s="23"/>
      <c r="B26" s="23" t="s">
        <v>36</v>
      </c>
      <c r="C26" s="23" t="s">
        <v>41</v>
      </c>
      <c r="D26" s="16" t="s">
        <v>12</v>
      </c>
      <c r="E26" s="14" t="s">
        <v>62</v>
      </c>
      <c r="F26" s="9" t="s">
        <v>14</v>
      </c>
      <c r="G26" s="11">
        <v>20</v>
      </c>
      <c r="H26" s="11">
        <v>18</v>
      </c>
      <c r="I26" s="9" t="s">
        <v>71</v>
      </c>
    </row>
    <row r="27" spans="1:9" s="8" customFormat="1" ht="60.6" customHeight="1">
      <c r="A27" s="23"/>
      <c r="B27" s="23"/>
      <c r="C27" s="23"/>
      <c r="D27" s="16" t="s">
        <v>13</v>
      </c>
      <c r="E27" s="14" t="s">
        <v>63</v>
      </c>
      <c r="F27" s="9" t="s">
        <v>14</v>
      </c>
      <c r="G27" s="11">
        <v>20</v>
      </c>
      <c r="H27" s="11">
        <v>17</v>
      </c>
      <c r="I27" s="17" t="s">
        <v>71</v>
      </c>
    </row>
    <row r="28" spans="1:9" s="8" customFormat="1">
      <c r="A28" s="23" t="s">
        <v>11</v>
      </c>
      <c r="B28" s="23"/>
      <c r="C28" s="23"/>
      <c r="D28" s="23"/>
      <c r="E28" s="23"/>
      <c r="F28" s="23"/>
      <c r="G28" s="11"/>
      <c r="H28" s="15">
        <f>I9+SUM(H16:H27)</f>
        <v>93.196659273504281</v>
      </c>
      <c r="I28" s="9"/>
    </row>
  </sheetData>
  <mergeCells count="30">
    <mergeCell ref="A28:F28"/>
    <mergeCell ref="A15:A27"/>
    <mergeCell ref="C20:C21"/>
    <mergeCell ref="C22:C23"/>
    <mergeCell ref="C24:C25"/>
    <mergeCell ref="B26:B27"/>
    <mergeCell ref="C26:C27"/>
    <mergeCell ref="C16:C19"/>
    <mergeCell ref="B16:B25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2023-05-17T03:12:05Z</cp:lastPrinted>
  <dcterms:created xsi:type="dcterms:W3CDTF">2018-03-28T06:56:00Z</dcterms:created>
  <dcterms:modified xsi:type="dcterms:W3CDTF">2023-05-17T03:19:35Z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