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'4.基建修缮类'!$A$1:$I$25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5" i="32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<sst xmlns="http://schemas.openxmlformats.org/spreadsheetml/2006/main" count="79" uniqueCount="66">
  <si>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</si>
  <si>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</si>
  <si>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</si>
  <si>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</si>
  <si>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</si>
  <si>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</si>
  <si>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</si>
  <si>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</si>
  <si>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</si>
  <si>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</si>
  <si>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</si>
  <si>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</si>
  <si>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</si>
  <si>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</si>
  <si>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</si>
  <si>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</si>
  <si>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</si>
  <si>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</si>
  <si>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</si>
  <si>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</si>
  <si>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</si>
  <si>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</si>
  <si>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</si>
  <si>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</si>
  <si>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</si>
  <si>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</si>
  <si>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完成辖区范围内道路的日常养护工作，主要包括小修保养、绿化工程、交通工程日常维护等内容，保障道路桥梁使用功能，提升道路服务水平，为社会公众创造更加安全、畅通的出行环境。</t>
  </si>
  <si>
    <t>通州普通公路日常养护（中央）达到预期目标。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</si>
  <si>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</si>
  <si>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</si>
  <si>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</si>
  <si>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</si>
  <si>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</si>
  <si>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</si>
  <si>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</si>
  <si>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</si>
  <si>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</si>
  <si>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道路维护里程数</t>
  </si>
  <si>
    <t>514.866公里</t>
  </si>
  <si>
    <t>维护桥梁数</t>
  </si>
  <si>
    <t>189座</t>
  </si>
  <si>
    <t>质量指标
（13分）</t>
  </si>
  <si>
    <t>桥梁技术状况等级（优良率）</t>
  </si>
  <si>
    <t>≥95%</t>
  </si>
  <si>
    <t>路面使用性能指数PQI</t>
  </si>
  <si>
    <t>≥90</t>
  </si>
  <si>
    <t>通州路面技术状况指数PQI平均值为83.13</t>
  </si>
  <si>
    <t>养护小修及其它工程类项目质量</t>
  </si>
  <si>
    <t>符合《公路工程质量检验评定标准》中的工程验收标准，达到合格等级</t>
  </si>
  <si>
    <t>符合要求，达到合格等级</t>
  </si>
  <si>
    <t>时效指标
（12分）</t>
  </si>
  <si>
    <t>验收时间</t>
  </si>
  <si>
    <t>12月底前</t>
  </si>
  <si>
    <t>日常养护实施进度</t>
  </si>
  <si>
    <t>1年</t>
  </si>
  <si>
    <t>成本指标
（10分）</t>
  </si>
  <si>
    <t>项目预算控制数</t>
  </si>
  <si>
    <t>6000万元</t>
  </si>
  <si>
    <t>效益指标（40分）</t>
  </si>
  <si>
    <t>效益指标
（40分）</t>
  </si>
  <si>
    <t>社会效益</t>
  </si>
  <si>
    <t>改善道路通行条件，提升路域整体环境，提高公路服务水平</t>
  </si>
  <si>
    <t>达到预期目标</t>
  </si>
  <si>
    <t>总分</t>
  </si>
  <si>
    <t>通州普通公路日常养护（中央）</t>
    <phoneticPr fontId="14" type="noConversion"/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</si>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</sst>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4" zoomScaleNormal="100" workbookViewId="0">
      <selection activeCell="C23" sqref="C23"/>
    </sheetView>
  </sheetViews>
  <sheetFormatPr defaultColWidth="9" defaultRowHeight="13.5"/>
  <cols>
    <col min="1" max="1" width="4.125" customWidth="1"/>
    <col min="2" max="2" width="8.875" customWidth="1"/>
    <col min="3" max="3" width="17.125" customWidth="1"/>
    <col min="4" max="4" width="16.75" style="7" customWidth="1"/>
    <col min="5" max="5" width="12.875" style="7" customWidth="1"/>
    <col min="6" max="6" width="10.5" customWidth="1"/>
    <col min="7" max="7" width="11" style="8" customWidth="1"/>
    <col min="8" max="8" width="9.125" customWidth="1"/>
    <col min="9" max="9" width="11.87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2</v>
      </c>
      <c r="B5" s="29"/>
      <c r="C5" s="29" t="s">
        <v>64</v>
      </c>
      <c r="D5" s="29"/>
      <c r="E5" s="29"/>
      <c r="F5" s="29"/>
      <c r="G5" s="29"/>
      <c r="H5" s="29"/>
      <c r="I5" s="29"/>
    </row>
    <row r="6" spans="1:9" s="3" customFormat="1">
      <c r="A6" s="29" t="s">
        <v>3</v>
      </c>
      <c r="B6" s="29"/>
      <c r="C6" s="29" t="s">
        <v>4</v>
      </c>
      <c r="D6" s="29"/>
      <c r="E6" s="29"/>
      <c r="F6" s="13" t="s">
        <v>5</v>
      </c>
      <c r="G6" s="29" t="s">
        <v>6</v>
      </c>
      <c r="H6" s="29"/>
      <c r="I6" s="29"/>
    </row>
    <row r="7" spans="1:9" s="4" customFormat="1">
      <c r="A7" s="30" t="s">
        <v>7</v>
      </c>
      <c r="B7" s="30"/>
      <c r="C7" s="30" t="s">
        <v>8</v>
      </c>
      <c r="D7" s="30"/>
      <c r="E7" s="30"/>
      <c r="F7" s="14" t="s">
        <v>9</v>
      </c>
      <c r="G7" s="30">
        <v>60526289</v>
      </c>
      <c r="H7" s="30"/>
      <c r="I7" s="30"/>
    </row>
    <row r="8" spans="1:9" s="3" customFormat="1">
      <c r="A8" s="29" t="s">
        <v>10</v>
      </c>
      <c r="B8" s="29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pans="1:9" s="3" customFormat="1" ht="13.5" customHeight="1">
      <c r="A9" s="29" t="s">
        <v>17</v>
      </c>
      <c r="B9" s="29"/>
      <c r="C9" s="15" t="s">
        <v>18</v>
      </c>
      <c r="D9" s="12">
        <v>6000</v>
      </c>
      <c r="E9" s="12">
        <v>6000</v>
      </c>
      <c r="F9" s="12">
        <v>6000</v>
      </c>
      <c r="G9" s="13">
        <v>10</v>
      </c>
      <c r="H9" s="16">
        <f>+F9/E9</f>
        <v>1</v>
      </c>
      <c r="I9" s="23">
        <f>G9*H9</f>
        <v>10</v>
      </c>
    </row>
    <row r="10" spans="1:9" s="3" customFormat="1" ht="13.5" customHeight="1">
      <c r="A10" s="31"/>
      <c r="B10" s="31"/>
      <c r="C10" s="15" t="s">
        <v>19</v>
      </c>
      <c r="D10" s="12">
        <v>6000</v>
      </c>
      <c r="E10" s="12">
        <v>6000</v>
      </c>
      <c r="F10" s="25">
        <v>6000</v>
      </c>
      <c r="G10" s="13" t="s">
        <v>20</v>
      </c>
      <c r="H10" s="12"/>
      <c r="I10" s="12" t="s">
        <v>20</v>
      </c>
    </row>
    <row r="11" spans="1:9" s="3" customFormat="1" ht="13.5" customHeight="1">
      <c r="A11" s="31"/>
      <c r="B11" s="31"/>
      <c r="C11" s="15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pans="1:9" s="3" customFormat="1">
      <c r="A12" s="31"/>
      <c r="B12" s="31"/>
      <c r="C12" s="15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pans="1:9" s="3" customFormat="1" ht="18" customHeight="1">
      <c r="A13" s="29" t="s">
        <v>23</v>
      </c>
      <c r="B13" s="29" t="s">
        <v>24</v>
      </c>
      <c r="C13" s="29"/>
      <c r="D13" s="29"/>
      <c r="E13" s="29"/>
      <c r="F13" s="29" t="s">
        <v>25</v>
      </c>
      <c r="G13" s="29"/>
      <c r="H13" s="29"/>
      <c r="I13" s="29"/>
    </row>
    <row r="14" spans="1:9" s="3" customFormat="1" ht="60" customHeight="1">
      <c r="A14" s="29"/>
      <c r="B14" s="35" t="s">
        <v>26</v>
      </c>
      <c r="C14" s="36"/>
      <c r="D14" s="36"/>
      <c r="E14" s="37"/>
      <c r="F14" s="35" t="s">
        <v>27</v>
      </c>
      <c r="G14" s="36"/>
      <c r="H14" s="36"/>
      <c r="I14" s="37"/>
    </row>
    <row r="15" spans="1:9" s="3" customFormat="1" ht="27.6" customHeight="1">
      <c r="A15" s="29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14</v>
      </c>
      <c r="H15" s="13" t="s">
        <v>16</v>
      </c>
      <c r="I15" s="12" t="s">
        <v>34</v>
      </c>
    </row>
    <row r="16" spans="1:9" s="3" customFormat="1" ht="41.45" customHeight="1">
      <c r="A16" s="29"/>
      <c r="B16" s="29" t="s">
        <v>35</v>
      </c>
      <c r="C16" s="29" t="s">
        <v>36</v>
      </c>
      <c r="D16" s="17" t="s">
        <v>37</v>
      </c>
      <c r="E16" s="12" t="s">
        <v>38</v>
      </c>
      <c r="F16" s="12" t="s">
        <v>38</v>
      </c>
      <c r="G16" s="18">
        <v>8</v>
      </c>
      <c r="H16" s="18">
        <v>8</v>
      </c>
      <c r="I16" s="12"/>
    </row>
    <row r="17" spans="1:9" s="3" customFormat="1" ht="35.1" customHeight="1">
      <c r="A17" s="29"/>
      <c r="B17" s="29"/>
      <c r="C17" s="29"/>
      <c r="D17" s="17" t="s">
        <v>39</v>
      </c>
      <c r="E17" s="12" t="s">
        <v>40</v>
      </c>
      <c r="F17" s="12" t="s">
        <v>40</v>
      </c>
      <c r="G17" s="18">
        <v>7</v>
      </c>
      <c r="H17" s="18">
        <v>7</v>
      </c>
      <c r="I17" s="12"/>
    </row>
    <row r="18" spans="1:9" s="3" customFormat="1" ht="43.5" customHeight="1">
      <c r="A18" s="29"/>
      <c r="B18" s="29"/>
      <c r="C18" s="29" t="s">
        <v>41</v>
      </c>
      <c r="D18" s="17" t="s">
        <v>42</v>
      </c>
      <c r="E18" s="12" t="s">
        <v>43</v>
      </c>
      <c r="F18" s="12" t="s">
        <v>43</v>
      </c>
      <c r="G18" s="18">
        <v>4</v>
      </c>
      <c r="H18" s="18">
        <v>4</v>
      </c>
      <c r="I18" s="12"/>
    </row>
    <row r="19" spans="1:9" s="3" customFormat="1" ht="53.25" customHeight="1">
      <c r="A19" s="29"/>
      <c r="B19" s="29"/>
      <c r="C19" s="29"/>
      <c r="D19" s="17" t="s">
        <v>44</v>
      </c>
      <c r="E19" s="12" t="s">
        <v>45</v>
      </c>
      <c r="F19" s="12">
        <v>83.13</v>
      </c>
      <c r="G19" s="19">
        <v>4</v>
      </c>
      <c r="H19" s="19">
        <v>3.69</v>
      </c>
      <c r="I19" s="12" t="s">
        <v>46</v>
      </c>
    </row>
    <row r="20" spans="1:9" s="3" customFormat="1" ht="81.75" customHeight="1">
      <c r="A20" s="29"/>
      <c r="B20" s="29"/>
      <c r="C20" s="29"/>
      <c r="D20" s="17" t="s">
        <v>47</v>
      </c>
      <c r="E20" s="12" t="s">
        <v>48</v>
      </c>
      <c r="F20" s="12" t="s">
        <v>49</v>
      </c>
      <c r="G20" s="18">
        <v>5</v>
      </c>
      <c r="H20" s="18">
        <v>5</v>
      </c>
      <c r="I20" s="12"/>
    </row>
    <row r="21" spans="1:9" s="3" customFormat="1" ht="15" customHeight="1">
      <c r="A21" s="29"/>
      <c r="B21" s="29"/>
      <c r="C21" s="29" t="s">
        <v>50</v>
      </c>
      <c r="D21" s="17" t="s">
        <v>51</v>
      </c>
      <c r="E21" s="12" t="s">
        <v>52</v>
      </c>
      <c r="F21" s="12" t="s">
        <v>52</v>
      </c>
      <c r="G21" s="18">
        <v>6</v>
      </c>
      <c r="H21" s="18">
        <v>6</v>
      </c>
      <c r="I21" s="12"/>
    </row>
    <row r="22" spans="1:9" s="3" customFormat="1" ht="14.25" customHeight="1">
      <c r="A22" s="29"/>
      <c r="B22" s="29"/>
      <c r="C22" s="29"/>
      <c r="D22" s="17" t="s">
        <v>53</v>
      </c>
      <c r="E22" s="12" t="s">
        <v>54</v>
      </c>
      <c r="F22" s="12" t="s">
        <v>54</v>
      </c>
      <c r="G22" s="18">
        <v>6</v>
      </c>
      <c r="H22" s="18">
        <v>6</v>
      </c>
      <c r="I22" s="12"/>
    </row>
    <row r="23" spans="1:9" s="3" customFormat="1" ht="29.25" customHeight="1">
      <c r="A23" s="29"/>
      <c r="B23" s="29"/>
      <c r="C23" s="12" t="s">
        <v>55</v>
      </c>
      <c r="D23" s="17" t="s">
        <v>56</v>
      </c>
      <c r="E23" s="12" t="s">
        <v>57</v>
      </c>
      <c r="F23" s="12" t="s">
        <v>57</v>
      </c>
      <c r="G23" s="18">
        <v>10</v>
      </c>
      <c r="H23" s="18">
        <v>10</v>
      </c>
      <c r="I23" s="12"/>
    </row>
    <row r="24" spans="1:9" s="3" customFormat="1" ht="74.45" customHeight="1">
      <c r="A24" s="29"/>
      <c r="B24" s="12" t="s">
        <v>58</v>
      </c>
      <c r="C24" s="12" t="s">
        <v>59</v>
      </c>
      <c r="D24" s="17" t="s">
        <v>60</v>
      </c>
      <c r="E24" s="12" t="s">
        <v>61</v>
      </c>
      <c r="F24" s="12" t="s">
        <v>62</v>
      </c>
      <c r="G24" s="18">
        <v>40</v>
      </c>
      <c r="H24" s="18">
        <v>35</v>
      </c>
      <c r="I24" s="12" t="s">
        <v>65</v>
      </c>
    </row>
    <row r="25" spans="1:9" s="3" customFormat="1">
      <c r="A25" s="29" t="s">
        <v>63</v>
      </c>
      <c r="B25" s="29"/>
      <c r="C25" s="29"/>
      <c r="D25" s="29"/>
      <c r="E25" s="29"/>
      <c r="F25" s="29"/>
      <c r="G25" s="18"/>
      <c r="H25" s="20">
        <f>I9+SUM(H16:H24)</f>
        <v>94.69</v>
      </c>
      <c r="I25" s="24"/>
    </row>
    <row r="26" spans="1:9" s="5" customFormat="1" ht="14.25">
      <c r="A26" s="32"/>
      <c r="B26" s="32"/>
      <c r="C26" s="32"/>
      <c r="D26" s="32"/>
      <c r="E26" s="32"/>
      <c r="F26" s="32"/>
      <c r="G26" s="32"/>
    </row>
    <row r="27" spans="1:9" s="6" customFormat="1" ht="14.25">
      <c r="A27" s="33"/>
      <c r="B27" s="33"/>
      <c r="C27" s="33"/>
      <c r="D27" s="33"/>
      <c r="E27" s="33"/>
      <c r="F27" s="33"/>
      <c r="G27" s="33"/>
    </row>
    <row r="28" spans="1:9" s="6" customFormat="1" ht="14.25">
      <c r="A28" s="34"/>
      <c r="B28" s="33"/>
      <c r="C28" s="33"/>
      <c r="D28" s="33"/>
      <c r="E28" s="33"/>
      <c r="F28" s="33"/>
      <c r="G28" s="33"/>
    </row>
    <row r="29" spans="1:9" s="6" customFormat="1" ht="14.25">
      <c r="A29" s="32"/>
      <c r="B29" s="32"/>
      <c r="C29" s="32"/>
      <c r="D29" s="32"/>
      <c r="E29" s="32"/>
      <c r="F29" s="32"/>
      <c r="G29" s="32"/>
    </row>
    <row r="30" spans="1:9" s="6" customFormat="1" ht="14.25">
      <c r="D30" s="21"/>
      <c r="E30" s="21"/>
      <c r="G30" s="22"/>
    </row>
  </sheetData>
  <mergeCells count="31">
    <mergeCell ref="A26:G26"/>
    <mergeCell ref="A27:G27"/>
    <mergeCell ref="A28:G28"/>
    <mergeCell ref="A29:G29"/>
    <mergeCell ref="A13:A14"/>
    <mergeCell ref="A15:A24"/>
    <mergeCell ref="B16:B23"/>
    <mergeCell ref="C16:C17"/>
    <mergeCell ref="C18:C20"/>
    <mergeCell ref="C21:C22"/>
    <mergeCell ref="B13:E13"/>
    <mergeCell ref="F13:I13"/>
    <mergeCell ref="B14:E14"/>
    <mergeCell ref="F14:I14"/>
    <mergeCell ref="A25:F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2023-05-13T09:09:27Z</cp:lastPrinted>
  <dcterms:created xsi:type="dcterms:W3CDTF">2018-03-28T06:56:00Z</dcterms:created>
  <dcterms:modified xsi:type="dcterms:W3CDTF">2023-05-14T08:52:49Z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