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15600" windowHeight="8370" tabRatio="927"/>
  </bookViews>
  <sheets>
    <sheet name="12.综合类 " sheetId="41" r:id="rId1"/>
    <sheet name="Sheet1" sheetId="30" r:id="rId2"/>
  </sheets>
  <definedNames>
    <definedName name="_xlnm.Print_Area" localSheetId="0">'12.综合类 '!$A$1:$I$25</definedName>
  </definedNames>
  <calcPr calcId="144525"/>
</workbook>
</file>

<file path=xl/calcChain.xml><?xml version="1.0" encoding="utf-8"?>
<calcChain xmlns="http://schemas.openxmlformats.org/spreadsheetml/2006/main">
  <c r="H8" i="41" l="1"/>
  <c r="I8" i="41" s="1"/>
  <c r="H25" i="41" s="1"/>
</calcChain>
</file>

<file path=xl/sharedStrings.xml><?xml version="1.0" encoding="utf-8"?>
<sst xmlns="http://schemas.openxmlformats.org/spreadsheetml/2006/main" count="85" uniqueCount="70">
  <si>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</si>
  <si>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</si>
  <si>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</si>
  <si>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</si>
  <si>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</si>
  <si>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</si>
  <si>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</si>
  <si>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</si>
  <si>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</si>
  <si>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</si>
  <si>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</si>
  <si>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</si>
  <si>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得到提升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</si>
  <si>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</si>
  <si>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</si>
  <si>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</si>
  <si>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</si>
  <si>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</si>
  <si>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</si>
  <si>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</si>
  <si>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</si>
  <si>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</si>
  <si>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</si>
  <si>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</si>
  <si>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</si>
  <si>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</si>
  <si>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</si>
  <si>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</si>
  <si>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</si>
  <si>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</si>
  <si>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</si>
  <si>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</si>
  <si>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</si>
  <si>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</si>
  <si>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</si>
  <si>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</si>
  <si>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</si>
  <si>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</si>
  <si>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</si>
  <si>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西城分局后勤保障经费</t>
    <phoneticPr fontId="10" type="noConversion"/>
  </si>
  <si>
    <t>北京市交通委员会</t>
    <phoneticPr fontId="10" type="noConversion"/>
  </si>
  <si>
    <t>北京市交通委员会西城运输管理分局</t>
    <phoneticPr fontId="10" type="noConversion"/>
  </si>
  <si>
    <t>张玥</t>
    <phoneticPr fontId="10" type="noConversion"/>
  </si>
  <si>
    <t>置装清洗</t>
  </si>
  <si>
    <t>就餐人数</t>
  </si>
  <si>
    <t>55套</t>
    <phoneticPr fontId="10" type="noConversion"/>
  </si>
  <si>
    <t>61人</t>
    <phoneticPr fontId="10" type="noConversion"/>
  </si>
  <si>
    <t>48套</t>
    <phoneticPr fontId="10" type="noConversion"/>
  </si>
  <si>
    <t>在职人数变化</t>
    <phoneticPr fontId="10" type="noConversion"/>
  </si>
  <si>
    <t>55人</t>
    <phoneticPr fontId="10" type="noConversion"/>
  </si>
  <si>
    <t>工作按时完成率</t>
  </si>
  <si>
    <t>考核达标率</t>
  </si>
  <si>
    <t>≥100%</t>
    <phoneticPr fontId="10" type="noConversion"/>
  </si>
  <si>
    <t>≤92.792万元</t>
    <phoneticPr fontId="10" type="noConversion"/>
  </si>
  <si>
    <t>为了更好的加强交通行业监管、巡视巡查，做好后勤保障工作，用于支付工作人员和临时工餐费、临时来客用餐和加值班餐费等需要84.972万元。为提高食堂卫生服务，食堂清洗抽油烟机、杀虫消毒和购置食堂保障用品等需要6.72万元。为了提升行业管理人员执法形象，整肃执法队伍，需要执法服装清洗费1.1万元。</t>
    <phoneticPr fontId="10" type="noConversion"/>
  </si>
  <si>
    <t>支撑依据不充分</t>
    <phoneticPr fontId="10" type="noConversion"/>
  </si>
  <si>
    <t>效益指标
（30分）</t>
    <phoneticPr fontId="10" type="noConversion"/>
  </si>
  <si>
    <t>质量标准</t>
    <phoneticPr fontId="10" type="noConversion"/>
  </si>
  <si>
    <t>就餐环境干净整洁，食材新鲜，符合疫情防控等工作要求</t>
    <phoneticPr fontId="10" type="noConversion"/>
  </si>
  <si>
    <t>资金支付进度</t>
    <phoneticPr fontId="10" type="noConversion"/>
  </si>
  <si>
    <t>根据项目实际实施进度进行支付，12月底前完成全部资金支付工作</t>
    <phoneticPr fontId="10" type="noConversion"/>
  </si>
  <si>
    <t>项目实施进度</t>
    <phoneticPr fontId="10" type="noConversion"/>
  </si>
  <si>
    <t>全年进行</t>
    <phoneticPr fontId="10" type="noConversion"/>
  </si>
  <si>
    <t>81.082675万元</t>
    <phoneticPr fontId="10" type="noConversion"/>
  </si>
  <si>
    <t>确保后勤保障及服务到位，保障好职工日常就餐等工作需求。</t>
  </si>
  <si>
    <t>社会效益</t>
    <phoneticPr fontId="10" type="noConversion"/>
  </si>
  <si>
    <t>职工满意度</t>
  </si>
  <si>
    <t>服务对象满意度指标（10分）</t>
    <phoneticPr fontId="10" type="noConversion"/>
  </si>
  <si>
    <r>
      <t>≥90</t>
    </r>
    <r>
      <rPr>
        <sz val="11"/>
        <color theme="1"/>
        <rFont val="宋体"/>
        <family val="3"/>
        <charset val="134"/>
        <scheme val="minor"/>
      </rPr>
      <t>%</t>
    </r>
    <phoneticPr fontId="10" type="noConversion"/>
  </si>
  <si>
    <t>≥90%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</si>
</sst>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2" fillId="0" borderId="5" xfId="0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5"/>
  <sheetViews>
    <sheetView tabSelected="1" view="pageBreakPreview" topLeftCell="A13" zoomScale="86" zoomScaleNormal="90" zoomScaleSheetLayoutView="86" workbookViewId="0">
      <selection activeCell="F15" sqref="F15"/>
    </sheetView>
  </sheetViews>
  <sheetFormatPr defaultColWidth="9" defaultRowHeight="13.5"/>
  <cols>
    <col min="1" max="1" width="4.125" customWidth="1"/>
    <col min="2" max="2" width="8.875" customWidth="1"/>
    <col min="3" max="3" width="16.75" customWidth="1"/>
    <col min="4" max="4" width="20.25" style="3" bestFit="1" customWidth="1"/>
    <col min="5" max="5" width="20.625" style="3" customWidth="1"/>
    <col min="6" max="6" width="14.125" customWidth="1"/>
    <col min="7" max="7" width="5.25" style="4" bestFit="1" customWidth="1"/>
    <col min="8" max="8" width="7.875" bestFit="1" customWidth="1"/>
    <col min="9" max="9" width="14.625" customWidth="1"/>
  </cols>
  <sheetData>
    <row r="1" spans="1:9" s="1" customFormat="1" ht="22.5" customHeight="1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9" s="2" customFormat="1" ht="18.75" customHeight="1">
      <c r="A2" s="23" t="s">
        <v>32</v>
      </c>
      <c r="B2" s="23"/>
      <c r="C2" s="23"/>
      <c r="D2" s="23"/>
      <c r="E2" s="23"/>
      <c r="F2" s="23"/>
      <c r="G2" s="23"/>
      <c r="H2" s="23"/>
      <c r="I2" s="23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8" customFormat="1">
      <c r="A4" s="24" t="s">
        <v>1</v>
      </c>
      <c r="B4" s="24"/>
      <c r="C4" s="24" t="s">
        <v>39</v>
      </c>
      <c r="D4" s="24"/>
      <c r="E4" s="24"/>
      <c r="F4" s="24"/>
      <c r="G4" s="24"/>
      <c r="H4" s="24"/>
      <c r="I4" s="24"/>
    </row>
    <row r="5" spans="1:9" s="8" customFormat="1">
      <c r="A5" s="24" t="s">
        <v>14</v>
      </c>
      <c r="B5" s="24"/>
      <c r="C5" s="24" t="s">
        <v>40</v>
      </c>
      <c r="D5" s="24"/>
      <c r="E5" s="24"/>
      <c r="F5" s="13" t="s">
        <v>2</v>
      </c>
      <c r="G5" s="24" t="s">
        <v>41</v>
      </c>
      <c r="H5" s="24"/>
      <c r="I5" s="24"/>
    </row>
    <row r="6" spans="1:9" s="11" customFormat="1">
      <c r="A6" s="25" t="s">
        <v>15</v>
      </c>
      <c r="B6" s="25"/>
      <c r="C6" s="25" t="s">
        <v>42</v>
      </c>
      <c r="D6" s="25"/>
      <c r="E6" s="25"/>
      <c r="F6" s="16" t="s">
        <v>16</v>
      </c>
      <c r="G6" s="25">
        <v>59701079</v>
      </c>
      <c r="H6" s="25"/>
      <c r="I6" s="25"/>
    </row>
    <row r="7" spans="1:9" s="8" customFormat="1">
      <c r="A7" s="24" t="s">
        <v>17</v>
      </c>
      <c r="B7" s="24"/>
      <c r="C7" s="13"/>
      <c r="D7" s="9" t="s">
        <v>18</v>
      </c>
      <c r="E7" s="13" t="s">
        <v>19</v>
      </c>
      <c r="F7" s="13" t="s">
        <v>20</v>
      </c>
      <c r="G7" s="13" t="s">
        <v>9</v>
      </c>
      <c r="H7" s="13" t="s">
        <v>21</v>
      </c>
      <c r="I7" s="9" t="s">
        <v>3</v>
      </c>
    </row>
    <row r="8" spans="1:9" s="8" customFormat="1" ht="13.5" customHeight="1">
      <c r="A8" s="24" t="s">
        <v>22</v>
      </c>
      <c r="B8" s="24"/>
      <c r="C8" s="12" t="s">
        <v>23</v>
      </c>
      <c r="D8" s="9">
        <v>92.792000000000002</v>
      </c>
      <c r="E8" s="14">
        <v>92.792000000000002</v>
      </c>
      <c r="F8" s="13">
        <v>81.082674999999995</v>
      </c>
      <c r="G8" s="13">
        <v>10</v>
      </c>
      <c r="H8" s="17">
        <f>+F8/E8</f>
        <v>0.87381105052159658</v>
      </c>
      <c r="I8" s="10">
        <f>G8*H8</f>
        <v>8.7381105052159658</v>
      </c>
    </row>
    <row r="9" spans="1:9" s="8" customFormat="1" ht="13.5" customHeight="1">
      <c r="A9" s="21"/>
      <c r="B9" s="21"/>
      <c r="C9" s="12" t="s">
        <v>24</v>
      </c>
      <c r="D9" s="9">
        <v>92.792000000000002</v>
      </c>
      <c r="E9" s="14">
        <v>92.792000000000002</v>
      </c>
      <c r="F9" s="13">
        <v>81.082674999999995</v>
      </c>
      <c r="G9" s="13" t="s">
        <v>25</v>
      </c>
      <c r="H9" s="9"/>
      <c r="I9" s="9" t="s">
        <v>25</v>
      </c>
    </row>
    <row r="10" spans="1:9" s="8" customFormat="1" ht="13.5" customHeight="1">
      <c r="A10" s="21"/>
      <c r="B10" s="21"/>
      <c r="C10" s="12" t="s">
        <v>26</v>
      </c>
      <c r="D10" s="9"/>
      <c r="E10" s="9"/>
      <c r="F10" s="13"/>
      <c r="G10" s="13" t="s">
        <v>25</v>
      </c>
      <c r="H10" s="9"/>
      <c r="I10" s="9" t="s">
        <v>25</v>
      </c>
    </row>
    <row r="11" spans="1:9" s="8" customFormat="1">
      <c r="A11" s="21"/>
      <c r="B11" s="21"/>
      <c r="C11" s="12" t="s">
        <v>27</v>
      </c>
      <c r="D11" s="9"/>
      <c r="E11" s="9"/>
      <c r="F11" s="13"/>
      <c r="G11" s="13" t="s">
        <v>25</v>
      </c>
      <c r="H11" s="9"/>
      <c r="I11" s="9" t="s">
        <v>25</v>
      </c>
    </row>
    <row r="12" spans="1:9" s="8" customFormat="1" ht="18" customHeight="1">
      <c r="A12" s="24" t="s">
        <v>4</v>
      </c>
      <c r="B12" s="24" t="s">
        <v>28</v>
      </c>
      <c r="C12" s="24"/>
      <c r="D12" s="24"/>
      <c r="E12" s="24"/>
      <c r="F12" s="24" t="s">
        <v>29</v>
      </c>
      <c r="G12" s="24"/>
      <c r="H12" s="24"/>
      <c r="I12" s="24"/>
    </row>
    <row r="13" spans="1:9" s="8" customFormat="1" ht="96" customHeight="1">
      <c r="A13" s="24"/>
      <c r="B13" s="26" t="s">
        <v>54</v>
      </c>
      <c r="C13" s="27"/>
      <c r="D13" s="27"/>
      <c r="E13" s="28"/>
      <c r="F13" s="26" t="s">
        <v>54</v>
      </c>
      <c r="G13" s="27"/>
      <c r="H13" s="27"/>
      <c r="I13" s="28"/>
    </row>
    <row r="14" spans="1:9" s="8" customFormat="1" ht="39" customHeight="1">
      <c r="A14" s="24" t="s">
        <v>5</v>
      </c>
      <c r="B14" s="9" t="s">
        <v>6</v>
      </c>
      <c r="C14" s="9" t="s">
        <v>7</v>
      </c>
      <c r="D14" s="13" t="s">
        <v>8</v>
      </c>
      <c r="E14" s="9" t="s">
        <v>30</v>
      </c>
      <c r="F14" s="9" t="s">
        <v>31</v>
      </c>
      <c r="G14" s="13" t="s">
        <v>9</v>
      </c>
      <c r="H14" s="13" t="s">
        <v>3</v>
      </c>
      <c r="I14" s="9" t="s">
        <v>13</v>
      </c>
    </row>
    <row r="15" spans="1:9" s="8" customFormat="1">
      <c r="A15" s="24"/>
      <c r="B15" s="24" t="s">
        <v>33</v>
      </c>
      <c r="C15" s="24" t="s">
        <v>35</v>
      </c>
      <c r="D15" s="15" t="s">
        <v>43</v>
      </c>
      <c r="E15" s="20" t="s">
        <v>45</v>
      </c>
      <c r="F15" s="9" t="s">
        <v>47</v>
      </c>
      <c r="G15" s="14">
        <v>7</v>
      </c>
      <c r="H15" s="14">
        <v>6.11</v>
      </c>
      <c r="I15" s="9" t="s">
        <v>48</v>
      </c>
    </row>
    <row r="16" spans="1:9" s="8" customFormat="1">
      <c r="A16" s="24"/>
      <c r="B16" s="24"/>
      <c r="C16" s="24"/>
      <c r="D16" s="15" t="s">
        <v>44</v>
      </c>
      <c r="E16" s="20" t="s">
        <v>46</v>
      </c>
      <c r="F16" s="9" t="s">
        <v>49</v>
      </c>
      <c r="G16" s="14">
        <v>8</v>
      </c>
      <c r="H16" s="14">
        <v>7.21</v>
      </c>
      <c r="I16" s="9" t="s">
        <v>48</v>
      </c>
    </row>
    <row r="17" spans="1:9" s="8" customFormat="1">
      <c r="A17" s="24"/>
      <c r="B17" s="24"/>
      <c r="C17" s="24" t="s">
        <v>36</v>
      </c>
      <c r="D17" s="15" t="s">
        <v>50</v>
      </c>
      <c r="E17" s="20" t="s">
        <v>52</v>
      </c>
      <c r="F17" s="9" t="s">
        <v>52</v>
      </c>
      <c r="G17" s="14">
        <v>4</v>
      </c>
      <c r="H17" s="14">
        <v>4</v>
      </c>
      <c r="I17" s="9"/>
    </row>
    <row r="18" spans="1:9" s="8" customFormat="1">
      <c r="A18" s="24"/>
      <c r="B18" s="24"/>
      <c r="C18" s="24"/>
      <c r="D18" s="15" t="s">
        <v>51</v>
      </c>
      <c r="E18" s="20" t="s">
        <v>52</v>
      </c>
      <c r="F18" s="9" t="s">
        <v>52</v>
      </c>
      <c r="G18" s="14">
        <v>4</v>
      </c>
      <c r="H18" s="14">
        <v>4</v>
      </c>
      <c r="I18" s="9"/>
    </row>
    <row r="19" spans="1:9" s="8" customFormat="1" ht="67.5">
      <c r="A19" s="24"/>
      <c r="B19" s="24"/>
      <c r="C19" s="24"/>
      <c r="D19" s="15" t="s">
        <v>57</v>
      </c>
      <c r="E19" s="31" t="s">
        <v>58</v>
      </c>
      <c r="F19" s="31" t="s">
        <v>58</v>
      </c>
      <c r="G19" s="14">
        <v>5</v>
      </c>
      <c r="H19" s="14">
        <v>5</v>
      </c>
      <c r="I19" s="9"/>
    </row>
    <row r="20" spans="1:9" s="8" customFormat="1" ht="67.5">
      <c r="A20" s="24"/>
      <c r="B20" s="24"/>
      <c r="C20" s="24" t="s">
        <v>37</v>
      </c>
      <c r="D20" s="15" t="s">
        <v>59</v>
      </c>
      <c r="E20" s="31" t="s">
        <v>60</v>
      </c>
      <c r="F20" s="31" t="s">
        <v>60</v>
      </c>
      <c r="G20" s="14">
        <v>6</v>
      </c>
      <c r="H20" s="14">
        <v>6</v>
      </c>
      <c r="I20" s="9"/>
    </row>
    <row r="21" spans="1:9" s="8" customFormat="1" ht="42.75" customHeight="1">
      <c r="A21" s="24"/>
      <c r="B21" s="24"/>
      <c r="C21" s="24"/>
      <c r="D21" s="15" t="s">
        <v>61</v>
      </c>
      <c r="E21" s="30" t="s">
        <v>62</v>
      </c>
      <c r="F21" s="30" t="s">
        <v>62</v>
      </c>
      <c r="G21" s="14">
        <v>6</v>
      </c>
      <c r="H21" s="14">
        <v>6</v>
      </c>
      <c r="I21" s="9"/>
    </row>
    <row r="22" spans="1:9" s="8" customFormat="1" ht="31.5" customHeight="1">
      <c r="A22" s="24"/>
      <c r="B22" s="24"/>
      <c r="C22" s="19" t="s">
        <v>38</v>
      </c>
      <c r="D22" s="15" t="s">
        <v>10</v>
      </c>
      <c r="E22" s="20" t="s">
        <v>53</v>
      </c>
      <c r="F22" s="9" t="s">
        <v>63</v>
      </c>
      <c r="G22" s="14">
        <v>10</v>
      </c>
      <c r="H22" s="14">
        <v>10</v>
      </c>
      <c r="I22" s="9"/>
    </row>
    <row r="23" spans="1:9" s="8" customFormat="1" ht="50.25" customHeight="1">
      <c r="A23" s="24"/>
      <c r="B23" s="24" t="s">
        <v>34</v>
      </c>
      <c r="C23" s="19" t="s">
        <v>56</v>
      </c>
      <c r="D23" s="15" t="s">
        <v>65</v>
      </c>
      <c r="E23" s="32" t="s">
        <v>64</v>
      </c>
      <c r="F23" s="9" t="s">
        <v>12</v>
      </c>
      <c r="G23" s="14">
        <v>30</v>
      </c>
      <c r="H23" s="14">
        <v>25</v>
      </c>
      <c r="I23" s="9" t="s">
        <v>55</v>
      </c>
    </row>
    <row r="24" spans="1:9" s="8" customFormat="1" ht="42.75" customHeight="1">
      <c r="A24" s="24"/>
      <c r="B24" s="24"/>
      <c r="C24" s="19" t="s">
        <v>67</v>
      </c>
      <c r="D24" s="15" t="s">
        <v>66</v>
      </c>
      <c r="E24" s="30" t="s">
        <v>68</v>
      </c>
      <c r="F24" s="30" t="s">
        <v>69</v>
      </c>
      <c r="G24" s="14">
        <v>10</v>
      </c>
      <c r="H24" s="14">
        <v>10</v>
      </c>
    </row>
    <row r="25" spans="1:9" s="8" customFormat="1" ht="14.25">
      <c r="A25" s="24" t="s">
        <v>11</v>
      </c>
      <c r="B25" s="24"/>
      <c r="C25" s="24"/>
      <c r="D25" s="24"/>
      <c r="E25" s="24"/>
      <c r="F25" s="24"/>
      <c r="G25" s="14"/>
      <c r="H25" s="29">
        <f>I8+SUM(H15:H24)</f>
        <v>92.058110505215964</v>
      </c>
      <c r="I25" s="18"/>
    </row>
  </sheetData>
  <mergeCells count="27">
    <mergeCell ref="A25:F25"/>
    <mergeCell ref="A14:A24"/>
    <mergeCell ref="B15:B22"/>
    <mergeCell ref="C15:C16"/>
    <mergeCell ref="C17:C19"/>
    <mergeCell ref="C20:C21"/>
    <mergeCell ref="B23:B24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23622047244094491" top="0.35433070866141736" bottom="0.35433070866141736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>
      <selection activeCell="B28" sqref="B28"/>
    </sheetView>
  </sheetViews>
  <sheetFormatPr defaultRowHeight="13.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12.综合类 </vt:lpstr>
      <vt:lpstr>Sheet1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2023-05-08T10:08:18Z</cp:lastPrinted>
  <dcterms:created xsi:type="dcterms:W3CDTF">2018-03-28T06:56:00Z</dcterms:created>
  <dcterms:modified xsi:type="dcterms:W3CDTF">2023-05-08T10:08:26Z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