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3、北京市交通委员会东城运输管理分局\"/>
    </mc:Choice>
  </mc:AlternateContent>
  <xr:revisionPtr revIDLastSave="0" documentId="13_ncr:1_{8B50146A-B218-4243-876C-58F692E5A77E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东城危房拆除加固工程" sheetId="32" r:id="rId1"/>
  </sheets>
  <definedNames>
    <definedName name="_xlnm.Print_Area" localSheetId="0">东城危房拆除加固工程!$A$1:$I$21</definedName>
  </definedNames>
  <calcPr calcId="191029"/>
</workbook>
</file>

<file path=xl/calcChain.xml><?xml version="1.0" encoding="utf-8"?>
<calcChain xmlns="http://schemas.openxmlformats.org/spreadsheetml/2006/main">
  <c r="H9" i="32" l="1"/>
  <c r="I9" i="32" s="1"/>
  <c r="H21" i="32" s="1"/>
</calcChain>
</file>

<file path=xl/sharedStrings.xml><?xml version="1.0" encoding="utf-8"?>
<sst xmlns="http://schemas.openxmlformats.org/spreadsheetml/2006/main" count="66" uniqueCount="57">
  <si>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</si>
  <si>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</si>
  <si>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</si>
  <si>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</si>
  <si>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</si>
  <si>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</si>
  <si>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</si>
  <si>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</si>
  <si>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</si>
  <si>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</si>
  <si>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</si>
  <si>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</si>
  <si>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</si>
  <si>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</si>
  <si>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</si>
  <si>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</si>
  <si>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</si>
  <si>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</si>
  <si>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</si>
  <si>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</si>
  <si>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</si>
  <si>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</si>
  <si>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</si>
  <si>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</si>
  <si>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</si>
  <si>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</si>
  <si>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</si>
  <si>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</si>
  <si>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</si>
  <si>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</si>
  <si>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</si>
  <si>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</si>
  <si>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</si>
  <si>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</si>
  <si>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</si>
  <si>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</si>
  <si>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（40分）</t>
  </si>
  <si>
    <t>总分</t>
  </si>
  <si>
    <t>饶鹏</t>
  </si>
  <si>
    <t>对院内危房开展地面、墙壁、门窗等修缮，满足日常使用。</t>
  </si>
  <si>
    <t>建设、改造、修缮面积</t>
  </si>
  <si>
    <t>27平米</t>
  </si>
  <si>
    <t>竣工合格率</t>
  </si>
  <si>
    <t>完成进度：于2022年9月前完成</t>
  </si>
  <si>
    <t>9月前</t>
  </si>
  <si>
    <t>12月</t>
  </si>
  <si>
    <t>配合疫情防控工作需要，特殊时期减少外来人员流动。</t>
  </si>
  <si>
    <t>项目指标控制数</t>
  </si>
  <si>
    <t>8.74万元</t>
  </si>
  <si>
    <t>≤9.025857万元</t>
    <phoneticPr fontId="11" type="noConversion"/>
  </si>
  <si>
    <t>东城危房拆除加固工程</t>
    <phoneticPr fontId="11" type="noConversion"/>
  </si>
  <si>
    <t>已完成危房地面、墙壁、门窗等修缮，能够基本满足分局日常使用。</t>
    <phoneticPr fontId="11" type="noConversion"/>
  </si>
  <si>
    <t>使办公环境得到改善，满足分局日常使用。</t>
    <phoneticPr fontId="11" type="noConversion"/>
  </si>
  <si>
    <t>效益覆盖群体不够广泛</t>
    <phoneticPr fontId="11" type="noConversion"/>
  </si>
  <si>
    <r>
      <rPr>
        <sz val="10.5"/>
        <color rgb="FF000000"/>
        <rFont val="宋体"/>
        <family val="3"/>
        <charset val="134"/>
        <scheme val="minor"/>
      </rPr>
      <t>社会</t>
    </r>
    <r>
      <rPr>
        <sz val="10.5"/>
        <color indexed="8"/>
        <rFont val="宋体"/>
        <family val="3"/>
        <charset val="134"/>
        <scheme val="minor"/>
      </rPr>
      <t>效益</t>
    </r>
    <phoneticPr fontId="11" type="noConversion"/>
  </si>
  <si>
    <t>北京市交通委员会</t>
    <phoneticPr fontId="11" type="noConversion"/>
  </si>
  <si>
    <t>北京市交通委员会东城运输管理分局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</si>
</sst>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9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0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12" xr:uid="{00000000-0005-0000-0000-000005000000}"/>
    <cellStyle name="常规 3" xfId="14" xr:uid="{00000000-0005-0000-0000-000006000000}"/>
    <cellStyle name="常规 4" xfId="9" xr:uid="{00000000-0005-0000-0000-000007000000}"/>
    <cellStyle name="常规 4 2" xfId="7" xr:uid="{00000000-0005-0000-0000-000008000000}"/>
    <cellStyle name="常规 4 3" xfId="11" xr:uid="{00000000-0005-0000-0000-000009000000}"/>
    <cellStyle name="常规 4 4" xfId="1" xr:uid="{00000000-0005-0000-0000-00000A000000}"/>
    <cellStyle name="常规 5" xfId="6" xr:uid="{00000000-0005-0000-0000-00000B000000}"/>
    <cellStyle name="常规 6" xfId="2" xr:uid="{00000000-0005-0000-0000-00000C000000}"/>
    <cellStyle name="常规 7" xfId="13" xr:uid="{00000000-0005-0000-0000-00000D000000}"/>
    <cellStyle name="千位分隔 2" xfId="8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="90" zoomScaleNormal="90" workbookViewId="0">
      <selection activeCell="K8" sqref="K8"/>
    </sheetView>
  </sheetViews>
  <sheetFormatPr defaultColWidth="9" defaultRowHeight="14.35" x14ac:dyDescent="0.4"/>
  <cols>
    <col min="1" max="1" width="4.1171875" customWidth="1"/>
    <col min="2" max="2" width="8.87890625" customWidth="1"/>
    <col min="3" max="3" width="18.64453125" customWidth="1"/>
    <col min="4" max="4" width="14.87890625" style="5" customWidth="1"/>
    <col min="5" max="5" width="10.87890625" style="5" customWidth="1"/>
    <col min="6" max="6" width="10.87890625" customWidth="1"/>
    <col min="7" max="7" width="6.52734375" style="6" customWidth="1"/>
    <col min="8" max="8" width="7.52734375" customWidth="1"/>
    <col min="9" max="9" width="12.17578125" customWidth="1"/>
  </cols>
  <sheetData>
    <row r="1" spans="1:9" ht="20.7" x14ac:dyDescent="0.4">
      <c r="A1" s="28"/>
      <c r="B1" s="28"/>
      <c r="C1" s="28"/>
      <c r="D1" s="28"/>
      <c r="E1" s="28"/>
      <c r="F1" s="28"/>
      <c r="G1" s="28"/>
    </row>
    <row r="2" spans="1:9" s="1" customFormat="1" ht="22.5" customHeight="1" x14ac:dyDescent="0.4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 x14ac:dyDescent="0.4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 x14ac:dyDescent="0.4">
      <c r="A4" s="7"/>
      <c r="B4" s="7"/>
      <c r="C4" s="7"/>
      <c r="D4" s="8"/>
      <c r="E4" s="8"/>
      <c r="F4" s="7"/>
      <c r="G4" s="9"/>
    </row>
    <row r="5" spans="1:9" s="3" customFormat="1" ht="20.7" customHeight="1" x14ac:dyDescent="0.4">
      <c r="A5" s="26" t="s">
        <v>2</v>
      </c>
      <c r="B5" s="26"/>
      <c r="C5" s="22" t="s">
        <v>50</v>
      </c>
      <c r="D5" s="22"/>
      <c r="E5" s="22"/>
      <c r="F5" s="22"/>
      <c r="G5" s="22"/>
      <c r="H5" s="22"/>
      <c r="I5" s="22"/>
    </row>
    <row r="6" spans="1:9" s="3" customFormat="1" ht="29.35" customHeight="1" x14ac:dyDescent="0.4">
      <c r="A6" s="26" t="s">
        <v>3</v>
      </c>
      <c r="B6" s="26"/>
      <c r="C6" s="22" t="s">
        <v>55</v>
      </c>
      <c r="D6" s="22"/>
      <c r="E6" s="22"/>
      <c r="F6" s="13" t="s">
        <v>4</v>
      </c>
      <c r="G6" s="22" t="s">
        <v>56</v>
      </c>
      <c r="H6" s="22"/>
      <c r="I6" s="22"/>
    </row>
    <row r="7" spans="1:9" s="3" customFormat="1" ht="20.7" customHeight="1" x14ac:dyDescent="0.4">
      <c r="A7" s="26" t="s">
        <v>5</v>
      </c>
      <c r="B7" s="26"/>
      <c r="C7" s="22" t="s">
        <v>38</v>
      </c>
      <c r="D7" s="22"/>
      <c r="E7" s="22"/>
      <c r="F7" s="13" t="s">
        <v>6</v>
      </c>
      <c r="G7" s="22">
        <v>13522743937</v>
      </c>
      <c r="H7" s="22"/>
      <c r="I7" s="22"/>
    </row>
    <row r="8" spans="1:9" s="3" customFormat="1" ht="20.7" customHeight="1" x14ac:dyDescent="0.4">
      <c r="A8" s="26" t="s">
        <v>7</v>
      </c>
      <c r="B8" s="26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20.7" customHeight="1" x14ac:dyDescent="0.4">
      <c r="A9" s="26" t="s">
        <v>14</v>
      </c>
      <c r="B9" s="26"/>
      <c r="C9" s="14" t="s">
        <v>15</v>
      </c>
      <c r="D9" s="12">
        <v>9.0258570000000002</v>
      </c>
      <c r="E9" s="15">
        <v>9.0258570000000002</v>
      </c>
      <c r="F9" s="13">
        <v>8.74</v>
      </c>
      <c r="G9" s="13">
        <v>10</v>
      </c>
      <c r="H9" s="16">
        <f>+F9/E9</f>
        <v>0.96832910160220798</v>
      </c>
      <c r="I9" s="17">
        <f>G9*H9</f>
        <v>9.6832910160220802</v>
      </c>
    </row>
    <row r="10" spans="1:9" s="3" customFormat="1" ht="20.7" customHeight="1" x14ac:dyDescent="0.4">
      <c r="A10" s="27"/>
      <c r="B10" s="27"/>
      <c r="C10" s="14" t="s">
        <v>16</v>
      </c>
      <c r="D10" s="12">
        <v>9.0258570000000002</v>
      </c>
      <c r="E10" s="15">
        <v>9.0258570000000002</v>
      </c>
      <c r="F10" s="13">
        <v>8.74</v>
      </c>
      <c r="G10" s="13" t="s">
        <v>17</v>
      </c>
      <c r="H10" s="12"/>
      <c r="I10" s="12" t="s">
        <v>17</v>
      </c>
    </row>
    <row r="11" spans="1:9" s="3" customFormat="1" ht="20.7" customHeight="1" x14ac:dyDescent="0.4">
      <c r="A11" s="27"/>
      <c r="B11" s="27"/>
      <c r="C11" s="14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 ht="20.7" customHeight="1" x14ac:dyDescent="0.4">
      <c r="A12" s="27"/>
      <c r="B12" s="27"/>
      <c r="C12" s="14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20.7" customHeight="1" x14ac:dyDescent="0.4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3" customFormat="1" ht="78" customHeight="1" x14ac:dyDescent="0.4">
      <c r="A14" s="22"/>
      <c r="B14" s="23" t="s">
        <v>39</v>
      </c>
      <c r="C14" s="24"/>
      <c r="D14" s="24"/>
      <c r="E14" s="25"/>
      <c r="F14" s="23" t="s">
        <v>51</v>
      </c>
      <c r="G14" s="24"/>
      <c r="H14" s="24"/>
      <c r="I14" s="25"/>
    </row>
    <row r="15" spans="1:9" s="3" customFormat="1" ht="28" x14ac:dyDescent="0.4">
      <c r="A15" s="22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41" customHeight="1" x14ac:dyDescent="0.4">
      <c r="A16" s="22"/>
      <c r="B16" s="22" t="s">
        <v>30</v>
      </c>
      <c r="C16" s="12" t="s">
        <v>31</v>
      </c>
      <c r="D16" s="18" t="s">
        <v>40</v>
      </c>
      <c r="E16" s="12" t="s">
        <v>41</v>
      </c>
      <c r="F16" s="12" t="s">
        <v>41</v>
      </c>
      <c r="G16" s="15">
        <v>15</v>
      </c>
      <c r="H16" s="15">
        <v>15</v>
      </c>
      <c r="I16" s="12"/>
    </row>
    <row r="17" spans="1:9" s="3" customFormat="1" ht="41" customHeight="1" x14ac:dyDescent="0.4">
      <c r="A17" s="22"/>
      <c r="B17" s="22"/>
      <c r="C17" s="12" t="s">
        <v>32</v>
      </c>
      <c r="D17" s="18" t="s">
        <v>42</v>
      </c>
      <c r="E17" s="19">
        <v>1</v>
      </c>
      <c r="F17" s="19">
        <v>1</v>
      </c>
      <c r="G17" s="15">
        <v>13</v>
      </c>
      <c r="H17" s="15">
        <v>13</v>
      </c>
      <c r="I17" s="12"/>
    </row>
    <row r="18" spans="1:9" s="3" customFormat="1" ht="63.7" customHeight="1" x14ac:dyDescent="0.4">
      <c r="A18" s="22"/>
      <c r="B18" s="22"/>
      <c r="C18" s="12" t="s">
        <v>33</v>
      </c>
      <c r="D18" s="18" t="s">
        <v>43</v>
      </c>
      <c r="E18" s="12" t="s">
        <v>44</v>
      </c>
      <c r="F18" s="12" t="s">
        <v>45</v>
      </c>
      <c r="G18" s="15">
        <v>12</v>
      </c>
      <c r="H18" s="15">
        <v>10</v>
      </c>
      <c r="I18" s="12" t="s">
        <v>46</v>
      </c>
    </row>
    <row r="19" spans="1:9" s="3" customFormat="1" ht="41" customHeight="1" x14ac:dyDescent="0.4">
      <c r="A19" s="22"/>
      <c r="B19" s="22"/>
      <c r="C19" s="12" t="s">
        <v>34</v>
      </c>
      <c r="D19" s="18" t="s">
        <v>47</v>
      </c>
      <c r="E19" s="12" t="s">
        <v>49</v>
      </c>
      <c r="F19" s="12" t="s">
        <v>48</v>
      </c>
      <c r="G19" s="15">
        <v>10</v>
      </c>
      <c r="H19" s="15">
        <v>10</v>
      </c>
      <c r="I19" s="12"/>
    </row>
    <row r="20" spans="1:9" s="3" customFormat="1" ht="73.7" customHeight="1" x14ac:dyDescent="0.4">
      <c r="A20" s="22"/>
      <c r="B20" s="12" t="s">
        <v>35</v>
      </c>
      <c r="C20" s="12" t="s">
        <v>36</v>
      </c>
      <c r="D20" s="18" t="s">
        <v>54</v>
      </c>
      <c r="E20" s="12" t="s">
        <v>52</v>
      </c>
      <c r="F20" s="12" t="s">
        <v>52</v>
      </c>
      <c r="G20" s="15">
        <v>40</v>
      </c>
      <c r="H20" s="15">
        <v>35</v>
      </c>
      <c r="I20" s="20" t="s">
        <v>53</v>
      </c>
    </row>
    <row r="21" spans="1:9" s="3" customFormat="1" ht="27.7" customHeight="1" x14ac:dyDescent="0.4">
      <c r="A21" s="22" t="s">
        <v>37</v>
      </c>
      <c r="B21" s="22"/>
      <c r="C21" s="22"/>
      <c r="D21" s="22"/>
      <c r="E21" s="22"/>
      <c r="F21" s="22"/>
      <c r="G21" s="15"/>
      <c r="H21" s="21">
        <f>I9+SUM(H16:H20)</f>
        <v>92.683291016022082</v>
      </c>
      <c r="I21" s="12"/>
    </row>
    <row r="22" spans="1:9" s="4" customFormat="1" ht="15.35" x14ac:dyDescent="0.4">
      <c r="D22" s="10"/>
      <c r="E22" s="10"/>
      <c r="G22" s="11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1:F21"/>
    <mergeCell ref="A8:B8"/>
    <mergeCell ref="A9:B9"/>
    <mergeCell ref="A10:B10"/>
    <mergeCell ref="A11:B11"/>
    <mergeCell ref="A12:B12"/>
    <mergeCell ref="A13:A14"/>
    <mergeCell ref="A15:A20"/>
    <mergeCell ref="B16:B19"/>
    <mergeCell ref="B13:E13"/>
    <mergeCell ref="F13:I13"/>
    <mergeCell ref="B14:E14"/>
    <mergeCell ref="F14:I14"/>
  </mergeCells>
  <phoneticPr fontId="11" type="noConversion"/>
  <printOptions horizontalCentered="1"/>
  <pageMargins left="0.62992125984251968" right="0.39370078740157483" top="0.35433070866141736" bottom="0.35433070866141736" header="0.31496062992125984" footer="0.31496062992125984"/>
  <pageSetup paperSize="9" scale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东城危房拆除加固工程</vt:lpstr>
      <vt:lpstr>东城危房拆除加固工程!Print_Area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</cp:lastModifiedBy>
  <cp:lastPrinted>2023-05-12T03:15:45Z</cp:lastPrinted>
  <dcterms:created xsi:type="dcterms:W3CDTF">2018-03-28T14:56:00Z</dcterms:created>
  <dcterms:modified xsi:type="dcterms:W3CDTF">2023-05-12T03:27:13Z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72D267EED8E8468C9B07AFE24A817A4B_13</vt:lpwstr>
  </property>
</Properties>
</file>