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13706\Desktop\"/>
    </mc:Choice>
  </mc:AlternateContent>
  <xr:revisionPtr revIDLastSave="0" documentId="13_ncr:1_{5ABDA288-1415-4EFD-A21D-7D3E2E9EFB1B}" xr6:coauthVersionLast="47" xr6:coauthVersionMax="47" xr10:uidLastSave="{00000000-0000-0000-0000-000000000000}"/>
  <bookViews>
    <workbookView xWindow="-93" yWindow="-93" windowWidth="19386" windowHeight="11466" xr2:uid="{00000000-000D-0000-FFFF-FFFF00000000}"/>
  </bookViews>
  <sheets>
    <sheet name="东城办公设备购置类项目" sheetId="2" r:id="rId1"/>
    <sheet name="Sheet1" sheetId="1" r:id="rId2"/>
  </sheets>
  <definedNames>
    <definedName name="_xlnm.Print_Area" localSheetId="0">东城办公设备购置类项目!$A$1:$I$39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2" l="1"/>
  <c r="H9" i="2"/>
  <c r="I9" i="2"/>
</calcChain>
</file>

<file path=xl/sharedStrings.xml><?xml version="1.0" encoding="utf-8"?>
<sst xmlns="http://schemas.openxmlformats.org/spreadsheetml/2006/main" count="94" uniqueCount="77">
  <si>
    <t>总分</t>
  </si>
  <si>
    <t>使办公环境得到改善</t>
  </si>
  <si>
    <t>生态效益指标</t>
  </si>
  <si>
    <t>履职基础、公共服务能力、办公效率得到提升</t>
  </si>
  <si>
    <t>社会效益指标</t>
  </si>
  <si>
    <t>基于数据时代的安全技防的建立，可以及时确保单位安全，减少各类安全隐患，同时保证行业管理高效有序。</t>
  </si>
  <si>
    <t>有效节约单位内部安全保卫成本，减少保安人员的聘用，及时保证行业管理约谈效果，确保行业管理成本节约。</t>
  </si>
  <si>
    <t>经济效益指标</t>
  </si>
  <si>
    <t>效益指标
（40分）</t>
  </si>
  <si>
    <t>效益指标（40分）</t>
  </si>
  <si>
    <t>18.283977万元</t>
  </si>
  <si>
    <t>≤18.943677万元</t>
    <phoneticPr fontId="2" type="noConversion"/>
  </si>
  <si>
    <t>项目预算控制数</t>
  </si>
  <si>
    <t>成本指标
（10分）</t>
  </si>
  <si>
    <t>时效指标
（12分）</t>
  </si>
  <si>
    <t>政府采购率</t>
  </si>
  <si>
    <t>验收合格率</t>
  </si>
  <si>
    <t>质量指标
（13分）</t>
  </si>
  <si>
    <t>办公椅</t>
  </si>
  <si>
    <t>数字硬板录像机</t>
  </si>
  <si>
    <t>LED显示屏</t>
  </si>
  <si>
    <t>沙发</t>
  </si>
  <si>
    <t>五节柜</t>
  </si>
  <si>
    <t>音响系统</t>
  </si>
  <si>
    <t>投影仪</t>
  </si>
  <si>
    <t>视频监控球形摄像头</t>
  </si>
  <si>
    <t>空调</t>
  </si>
  <si>
    <t>硬盘</t>
  </si>
  <si>
    <t>拾音器</t>
  </si>
  <si>
    <t>交换机</t>
  </si>
  <si>
    <t>食堂桌椅</t>
  </si>
  <si>
    <t>数量指标
（15分）</t>
  </si>
  <si>
    <t>产
出
指
标
(50分)</t>
  </si>
  <si>
    <t>偏差原因分析及改进措施</t>
  </si>
  <si>
    <t>得分</t>
  </si>
  <si>
    <t>分值</t>
  </si>
  <si>
    <t>实际完成值</t>
  </si>
  <si>
    <t>年度指标值</t>
  </si>
  <si>
    <t>三级指标</t>
  </si>
  <si>
    <t>二级指标</t>
  </si>
  <si>
    <t>一级指标</t>
  </si>
  <si>
    <t>绩效指标</t>
  </si>
  <si>
    <t>完成办公设备购置工作，满足基本办公、后勤保障需要。</t>
  </si>
  <si>
    <t>为改善食堂用餐环境，购置空调；加强会议保障，购置固定式投影仪；满足办公需要，购置办公椅等。</t>
  </si>
  <si>
    <t>实际完成情况</t>
  </si>
  <si>
    <t>预期目标</t>
  </si>
  <si>
    <t>年度总体目标</t>
  </si>
  <si>
    <t>—</t>
  </si>
  <si>
    <t xml:space="preserve">  其他资金</t>
  </si>
  <si>
    <t xml:space="preserve">      上年结转资金</t>
  </si>
  <si>
    <t>其中：当年财政拨款</t>
  </si>
  <si>
    <t>年度资金总额</t>
  </si>
  <si>
    <t>（万元）</t>
  </si>
  <si>
    <t>执行率</t>
  </si>
  <si>
    <t>全年执行数</t>
  </si>
  <si>
    <t>全年预算数</t>
  </si>
  <si>
    <t>年初预算数</t>
  </si>
  <si>
    <t>项目资金</t>
  </si>
  <si>
    <t>联系电话</t>
  </si>
  <si>
    <t>饶鹏</t>
  </si>
  <si>
    <t>项目负责人</t>
  </si>
  <si>
    <t>实施单位</t>
  </si>
  <si>
    <t>主管部门</t>
  </si>
  <si>
    <t>东城办公设备购置类项目</t>
    <phoneticPr fontId="2" type="noConversion"/>
  </si>
  <si>
    <t>项目名称</t>
  </si>
  <si>
    <t>（2022年度）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</si>
  <si>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</si>
  <si>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北京市交通委员会东城运输管理分局</t>
    <phoneticPr fontId="2" type="noConversion"/>
  </si>
  <si>
    <t>北京市交通委员会</t>
    <phoneticPr fontId="2" type="noConversion"/>
  </si>
  <si>
    <t>办公设备质量满足办公需求，达到设备出厂标准和技术参数；执法设备质量满足执法工作需求，达到设备出厂标准和技术参数，为执法工作提供设备支撑</t>
    <phoneticPr fontId="2" type="noConversion"/>
  </si>
  <si>
    <t>质量标准</t>
    <phoneticPr fontId="2" type="noConversion"/>
  </si>
  <si>
    <t>12月前采购，12月前验收入库</t>
    <phoneticPr fontId="2" type="noConversion"/>
  </si>
  <si>
    <t>项目实施进度</t>
    <phoneticPr fontId="2" type="noConversion"/>
  </si>
  <si>
    <t>资金支付进度</t>
    <phoneticPr fontId="2" type="noConversion"/>
  </si>
  <si>
    <t>12月前完成资金支付</t>
  </si>
  <si>
    <t>可持续影响</t>
  </si>
  <si>
    <t>支撑依据不充分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</si>
</sst>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2" x14ac:knownFonts="1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8"/>
      <color theme="1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6"/>
      <color theme="1"/>
      <name val="等线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0">
    <xf numFmtId="0" fontId="0" fillId="0" borderId="0" xfId="0"/>
    <xf numFmtId="0" fontId="1" fillId="0" borderId="0" xfId="1">
      <alignment vertical="center"/>
    </xf>
    <xf numFmtId="176" fontId="1" fillId="0" borderId="0" xfId="1" applyNumberFormat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3" fillId="0" borderId="0" xfId="1" applyFont="1">
      <alignment vertical="center"/>
    </xf>
    <xf numFmtId="176" fontId="3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1" fillId="0" borderId="0" xfId="1" applyAlignment="1"/>
    <xf numFmtId="0" fontId="4" fillId="0" borderId="0" xfId="1" applyFont="1">
      <alignment vertical="center"/>
    </xf>
    <xf numFmtId="176" fontId="4" fillId="0" borderId="2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0" xfId="1" applyFont="1">
      <alignment vertical="center"/>
    </xf>
    <xf numFmtId="0" fontId="9" fillId="0" borderId="1" xfId="1" applyFont="1" applyBorder="1" applyAlignment="1">
      <alignment horizontal="left" vertical="center" wrapText="1"/>
    </xf>
    <xf numFmtId="0" fontId="9" fillId="0" borderId="1" xfId="1" applyFont="1" applyBorder="1" applyAlignment="1">
      <alignment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vertical="center" wrapText="1"/>
    </xf>
    <xf numFmtId="10" fontId="10" fillId="0" borderId="1" xfId="1" applyNumberFormat="1" applyFont="1" applyBorder="1" applyAlignment="1">
      <alignment horizontal="center" vertical="center" wrapText="1"/>
    </xf>
    <xf numFmtId="176" fontId="10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left" vertical="center" wrapText="1"/>
    </xf>
    <xf numFmtId="9" fontId="10" fillId="0" borderId="1" xfId="1" applyNumberFormat="1" applyFont="1" applyBorder="1" applyAlignment="1">
      <alignment horizontal="left" vertical="center" wrapText="1"/>
    </xf>
    <xf numFmtId="9" fontId="10" fillId="0" borderId="1" xfId="1" applyNumberFormat="1" applyFont="1" applyBorder="1" applyAlignment="1">
      <alignment horizontal="center" vertical="center" wrapText="1"/>
    </xf>
    <xf numFmtId="176" fontId="11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vertical="center" wrapText="1"/>
    </xf>
    <xf numFmtId="0" fontId="8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E2CF2825-7248-45C8-A6A2-626A9766BB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2EFFA-785E-4DB6-93A5-A5A191AE8B0E}">
  <sheetPr>
    <pageSetUpPr fitToPage="1"/>
  </sheetPr>
  <dimension ref="A1:I40"/>
  <sheetViews>
    <sheetView tabSelected="1" zoomScale="90" zoomScaleNormal="90" workbookViewId="0">
      <selection activeCell="F24" sqref="F24"/>
    </sheetView>
  </sheetViews>
  <sheetFormatPr defaultColWidth="9" defaultRowHeight="14" x14ac:dyDescent="0.45"/>
  <cols>
    <col min="1" max="1" width="4.1171875" style="1" customWidth="1"/>
    <col min="2" max="2" width="8.87890625" style="1" customWidth="1"/>
    <col min="3" max="3" width="17.76171875" style="1" customWidth="1"/>
    <col min="4" max="4" width="14.46875" style="3" customWidth="1"/>
    <col min="5" max="5" width="22.5859375" style="3" customWidth="1"/>
    <col min="6" max="6" width="22.5859375" style="1" customWidth="1"/>
    <col min="7" max="7" width="7.234375" style="2" customWidth="1"/>
    <col min="8" max="8" width="7.234375" style="1" customWidth="1"/>
    <col min="9" max="9" width="12.234375" style="1" customWidth="1"/>
    <col min="10" max="16384" width="9" style="1"/>
  </cols>
  <sheetData>
    <row r="1" spans="1:9" ht="20" x14ac:dyDescent="0.45">
      <c r="A1" s="26"/>
      <c r="B1" s="26"/>
      <c r="C1" s="26"/>
      <c r="D1" s="26"/>
      <c r="E1" s="26"/>
      <c r="F1" s="26"/>
      <c r="G1" s="26"/>
    </row>
    <row r="2" spans="1:9" s="12" customFormat="1" ht="22.5" customHeight="1" x14ac:dyDescent="0.45">
      <c r="A2" s="27" t="s">
        <v>66</v>
      </c>
      <c r="B2" s="27"/>
      <c r="C2" s="27"/>
      <c r="D2" s="27"/>
      <c r="E2" s="27"/>
      <c r="F2" s="27"/>
      <c r="G2" s="27"/>
      <c r="H2" s="27"/>
      <c r="I2" s="27"/>
    </row>
    <row r="3" spans="1:9" s="8" customFormat="1" ht="18.75" customHeight="1" x14ac:dyDescent="0.45">
      <c r="A3" s="28" t="s">
        <v>65</v>
      </c>
      <c r="B3" s="28"/>
      <c r="C3" s="28"/>
      <c r="D3" s="28"/>
      <c r="E3" s="28"/>
      <c r="F3" s="28"/>
      <c r="G3" s="28"/>
      <c r="H3" s="28"/>
      <c r="I3" s="28"/>
    </row>
    <row r="4" spans="1:9" s="8" customFormat="1" ht="11.25" customHeight="1" x14ac:dyDescent="0.45">
      <c r="A4" s="10"/>
      <c r="B4" s="10"/>
      <c r="C4" s="10"/>
      <c r="D4" s="11"/>
      <c r="E4" s="11"/>
      <c r="F4" s="10"/>
      <c r="G4" s="9"/>
    </row>
    <row r="5" spans="1:9" s="7" customFormat="1" ht="16" customHeight="1" x14ac:dyDescent="0.45">
      <c r="A5" s="23" t="s">
        <v>64</v>
      </c>
      <c r="B5" s="23"/>
      <c r="C5" s="23" t="s">
        <v>63</v>
      </c>
      <c r="D5" s="23"/>
      <c r="E5" s="23"/>
      <c r="F5" s="23"/>
      <c r="G5" s="23"/>
      <c r="H5" s="23"/>
      <c r="I5" s="23"/>
    </row>
    <row r="6" spans="1:9" s="7" customFormat="1" ht="26.7" customHeight="1" x14ac:dyDescent="0.45">
      <c r="A6" s="23" t="s">
        <v>62</v>
      </c>
      <c r="B6" s="23"/>
      <c r="C6" s="29" t="s">
        <v>68</v>
      </c>
      <c r="D6" s="23"/>
      <c r="E6" s="23"/>
      <c r="F6" s="15" t="s">
        <v>61</v>
      </c>
      <c r="G6" s="23" t="s">
        <v>67</v>
      </c>
      <c r="H6" s="23"/>
      <c r="I6" s="23"/>
    </row>
    <row r="7" spans="1:9" s="7" customFormat="1" ht="16" customHeight="1" x14ac:dyDescent="0.45">
      <c r="A7" s="23" t="s">
        <v>60</v>
      </c>
      <c r="B7" s="23"/>
      <c r="C7" s="23" t="s">
        <v>59</v>
      </c>
      <c r="D7" s="23"/>
      <c r="E7" s="23"/>
      <c r="F7" s="15" t="s">
        <v>58</v>
      </c>
      <c r="G7" s="23">
        <v>65525159</v>
      </c>
      <c r="H7" s="23"/>
      <c r="I7" s="23"/>
    </row>
    <row r="8" spans="1:9" s="7" customFormat="1" ht="16" customHeight="1" x14ac:dyDescent="0.45">
      <c r="A8" s="23" t="s">
        <v>57</v>
      </c>
      <c r="B8" s="23"/>
      <c r="C8" s="15"/>
      <c r="D8" s="15" t="s">
        <v>56</v>
      </c>
      <c r="E8" s="15" t="s">
        <v>55</v>
      </c>
      <c r="F8" s="15" t="s">
        <v>54</v>
      </c>
      <c r="G8" s="15" t="s">
        <v>35</v>
      </c>
      <c r="H8" s="15" t="s">
        <v>53</v>
      </c>
      <c r="I8" s="15" t="s">
        <v>34</v>
      </c>
    </row>
    <row r="9" spans="1:9" s="7" customFormat="1" ht="16" customHeight="1" x14ac:dyDescent="0.45">
      <c r="A9" s="23" t="s">
        <v>52</v>
      </c>
      <c r="B9" s="23"/>
      <c r="C9" s="16" t="s">
        <v>51</v>
      </c>
      <c r="D9" s="15">
        <v>18.943677000000001</v>
      </c>
      <c r="E9" s="15">
        <v>18.943677000000001</v>
      </c>
      <c r="F9" s="15">
        <v>18.283977</v>
      </c>
      <c r="G9" s="15">
        <v>10</v>
      </c>
      <c r="H9" s="17">
        <f>+F9/E9</f>
        <v>0.96517571535874469</v>
      </c>
      <c r="I9" s="18">
        <f>G9*H9</f>
        <v>9.6517571535874467</v>
      </c>
    </row>
    <row r="10" spans="1:9" s="7" customFormat="1" ht="16" customHeight="1" x14ac:dyDescent="0.45">
      <c r="A10" s="25"/>
      <c r="B10" s="25"/>
      <c r="C10" s="16" t="s">
        <v>50</v>
      </c>
      <c r="D10" s="15">
        <v>18.943677000000001</v>
      </c>
      <c r="E10" s="15">
        <v>18.943677000000001</v>
      </c>
      <c r="F10" s="15">
        <v>18.283977</v>
      </c>
      <c r="G10" s="15" t="s">
        <v>47</v>
      </c>
      <c r="H10" s="15"/>
      <c r="I10" s="15" t="s">
        <v>47</v>
      </c>
    </row>
    <row r="11" spans="1:9" s="7" customFormat="1" ht="16" customHeight="1" x14ac:dyDescent="0.45">
      <c r="A11" s="25"/>
      <c r="B11" s="25"/>
      <c r="C11" s="16" t="s">
        <v>49</v>
      </c>
      <c r="D11" s="15"/>
      <c r="E11" s="15"/>
      <c r="F11" s="15"/>
      <c r="G11" s="15" t="s">
        <v>47</v>
      </c>
      <c r="H11" s="15"/>
      <c r="I11" s="15" t="s">
        <v>47</v>
      </c>
    </row>
    <row r="12" spans="1:9" s="7" customFormat="1" ht="16" customHeight="1" x14ac:dyDescent="0.45">
      <c r="A12" s="25"/>
      <c r="B12" s="25"/>
      <c r="C12" s="16" t="s">
        <v>48</v>
      </c>
      <c r="D12" s="15"/>
      <c r="E12" s="15"/>
      <c r="F12" s="15"/>
      <c r="G12" s="15" t="s">
        <v>47</v>
      </c>
      <c r="H12" s="15"/>
      <c r="I12" s="15" t="s">
        <v>47</v>
      </c>
    </row>
    <row r="13" spans="1:9" s="7" customFormat="1" ht="16" customHeight="1" x14ac:dyDescent="0.45">
      <c r="A13" s="23" t="s">
        <v>46</v>
      </c>
      <c r="B13" s="23" t="s">
        <v>45</v>
      </c>
      <c r="C13" s="23"/>
      <c r="D13" s="23"/>
      <c r="E13" s="23"/>
      <c r="F13" s="23" t="s">
        <v>44</v>
      </c>
      <c r="G13" s="23"/>
      <c r="H13" s="23"/>
      <c r="I13" s="23"/>
    </row>
    <row r="14" spans="1:9" s="7" customFormat="1" ht="72.7" customHeight="1" x14ac:dyDescent="0.45">
      <c r="A14" s="23"/>
      <c r="B14" s="24" t="s">
        <v>43</v>
      </c>
      <c r="C14" s="24"/>
      <c r="D14" s="24"/>
      <c r="E14" s="24"/>
      <c r="F14" s="24" t="s">
        <v>42</v>
      </c>
      <c r="G14" s="24"/>
      <c r="H14" s="24"/>
      <c r="I14" s="24"/>
    </row>
    <row r="15" spans="1:9" s="7" customFormat="1" ht="28" x14ac:dyDescent="0.45">
      <c r="A15" s="23" t="s">
        <v>41</v>
      </c>
      <c r="B15" s="15" t="s">
        <v>40</v>
      </c>
      <c r="C15" s="15" t="s">
        <v>39</v>
      </c>
      <c r="D15" s="15" t="s">
        <v>38</v>
      </c>
      <c r="E15" s="15" t="s">
        <v>37</v>
      </c>
      <c r="F15" s="15" t="s">
        <v>36</v>
      </c>
      <c r="G15" s="15" t="s">
        <v>35</v>
      </c>
      <c r="H15" s="15" t="s">
        <v>34</v>
      </c>
      <c r="I15" s="15" t="s">
        <v>33</v>
      </c>
    </row>
    <row r="16" spans="1:9" s="7" customFormat="1" ht="16.7" customHeight="1" x14ac:dyDescent="0.45">
      <c r="A16" s="23"/>
      <c r="B16" s="23" t="s">
        <v>32</v>
      </c>
      <c r="C16" s="23" t="s">
        <v>31</v>
      </c>
      <c r="D16" s="19" t="s">
        <v>30</v>
      </c>
      <c r="E16" s="15">
        <v>6</v>
      </c>
      <c r="F16" s="15">
        <v>6</v>
      </c>
      <c r="G16" s="15">
        <v>2</v>
      </c>
      <c r="H16" s="15">
        <v>2</v>
      </c>
      <c r="I16" s="15"/>
    </row>
    <row r="17" spans="1:9" s="7" customFormat="1" ht="16.7" customHeight="1" x14ac:dyDescent="0.45">
      <c r="A17" s="23"/>
      <c r="B17" s="23"/>
      <c r="C17" s="23"/>
      <c r="D17" s="19" t="s">
        <v>29</v>
      </c>
      <c r="E17" s="15">
        <v>2</v>
      </c>
      <c r="F17" s="15">
        <v>2</v>
      </c>
      <c r="G17" s="15">
        <v>1</v>
      </c>
      <c r="H17" s="15">
        <v>1</v>
      </c>
      <c r="I17" s="15"/>
    </row>
    <row r="18" spans="1:9" s="7" customFormat="1" ht="16.7" customHeight="1" x14ac:dyDescent="0.45">
      <c r="A18" s="23"/>
      <c r="B18" s="23"/>
      <c r="C18" s="23"/>
      <c r="D18" s="19" t="s">
        <v>28</v>
      </c>
      <c r="E18" s="15">
        <v>4</v>
      </c>
      <c r="F18" s="15">
        <v>4</v>
      </c>
      <c r="G18" s="15">
        <v>1</v>
      </c>
      <c r="H18" s="15">
        <v>1</v>
      </c>
      <c r="I18" s="15"/>
    </row>
    <row r="19" spans="1:9" s="7" customFormat="1" ht="16.7" customHeight="1" x14ac:dyDescent="0.45">
      <c r="A19" s="23"/>
      <c r="B19" s="23"/>
      <c r="C19" s="23"/>
      <c r="D19" s="19" t="s">
        <v>27</v>
      </c>
      <c r="E19" s="15">
        <v>4</v>
      </c>
      <c r="F19" s="15">
        <v>4</v>
      </c>
      <c r="G19" s="15">
        <v>1</v>
      </c>
      <c r="H19" s="15">
        <v>1</v>
      </c>
      <c r="I19" s="15"/>
    </row>
    <row r="20" spans="1:9" s="7" customFormat="1" ht="16.7" customHeight="1" x14ac:dyDescent="0.45">
      <c r="A20" s="23"/>
      <c r="B20" s="23"/>
      <c r="C20" s="23"/>
      <c r="D20" s="19" t="s">
        <v>26</v>
      </c>
      <c r="E20" s="15">
        <v>2</v>
      </c>
      <c r="F20" s="15">
        <v>2</v>
      </c>
      <c r="G20" s="15">
        <v>1</v>
      </c>
      <c r="H20" s="15">
        <v>1</v>
      </c>
      <c r="I20" s="15"/>
    </row>
    <row r="21" spans="1:9" s="7" customFormat="1" ht="31" customHeight="1" x14ac:dyDescent="0.45">
      <c r="A21" s="23"/>
      <c r="B21" s="23"/>
      <c r="C21" s="23"/>
      <c r="D21" s="19" t="s">
        <v>25</v>
      </c>
      <c r="E21" s="15">
        <v>7</v>
      </c>
      <c r="F21" s="15">
        <v>7</v>
      </c>
      <c r="G21" s="15">
        <v>1</v>
      </c>
      <c r="H21" s="15">
        <v>1</v>
      </c>
      <c r="I21" s="15"/>
    </row>
    <row r="22" spans="1:9" s="7" customFormat="1" ht="16.7" customHeight="1" x14ac:dyDescent="0.45">
      <c r="A22" s="23"/>
      <c r="B22" s="23"/>
      <c r="C22" s="23"/>
      <c r="D22" s="19" t="s">
        <v>24</v>
      </c>
      <c r="E22" s="15">
        <v>1</v>
      </c>
      <c r="F22" s="15">
        <v>1</v>
      </c>
      <c r="G22" s="15">
        <v>1</v>
      </c>
      <c r="H22" s="15">
        <v>1</v>
      </c>
      <c r="I22" s="15"/>
    </row>
    <row r="23" spans="1:9" s="7" customFormat="1" ht="16.7" customHeight="1" x14ac:dyDescent="0.45">
      <c r="A23" s="23"/>
      <c r="B23" s="23"/>
      <c r="C23" s="23"/>
      <c r="D23" s="19" t="s">
        <v>23</v>
      </c>
      <c r="E23" s="15">
        <v>1</v>
      </c>
      <c r="F23" s="15">
        <v>1</v>
      </c>
      <c r="G23" s="15">
        <v>1</v>
      </c>
      <c r="H23" s="15">
        <v>1</v>
      </c>
      <c r="I23" s="15"/>
    </row>
    <row r="24" spans="1:9" s="7" customFormat="1" ht="16.7" customHeight="1" x14ac:dyDescent="0.45">
      <c r="A24" s="23"/>
      <c r="B24" s="23"/>
      <c r="C24" s="23"/>
      <c r="D24" s="19" t="s">
        <v>22</v>
      </c>
      <c r="E24" s="15">
        <v>10</v>
      </c>
      <c r="F24" s="15">
        <v>10</v>
      </c>
      <c r="G24" s="15">
        <v>1</v>
      </c>
      <c r="H24" s="15">
        <v>1</v>
      </c>
      <c r="I24" s="15"/>
    </row>
    <row r="25" spans="1:9" s="7" customFormat="1" ht="16.7" customHeight="1" x14ac:dyDescent="0.45">
      <c r="A25" s="23"/>
      <c r="B25" s="23"/>
      <c r="C25" s="23"/>
      <c r="D25" s="19" t="s">
        <v>21</v>
      </c>
      <c r="E25" s="15">
        <v>2</v>
      </c>
      <c r="F25" s="15">
        <v>2</v>
      </c>
      <c r="G25" s="15">
        <v>1</v>
      </c>
      <c r="H25" s="15">
        <v>1</v>
      </c>
      <c r="I25" s="15"/>
    </row>
    <row r="26" spans="1:9" s="7" customFormat="1" ht="16.7" customHeight="1" x14ac:dyDescent="0.45">
      <c r="A26" s="23"/>
      <c r="B26" s="23"/>
      <c r="C26" s="23"/>
      <c r="D26" s="19" t="s">
        <v>20</v>
      </c>
      <c r="E26" s="15">
        <v>1</v>
      </c>
      <c r="F26" s="15">
        <v>1</v>
      </c>
      <c r="G26" s="15">
        <v>1</v>
      </c>
      <c r="H26" s="15">
        <v>1</v>
      </c>
      <c r="I26" s="15"/>
    </row>
    <row r="27" spans="1:9" s="7" customFormat="1" ht="16.7" customHeight="1" x14ac:dyDescent="0.45">
      <c r="A27" s="23"/>
      <c r="B27" s="23"/>
      <c r="C27" s="23"/>
      <c r="D27" s="19" t="s">
        <v>19</v>
      </c>
      <c r="E27" s="15">
        <v>1</v>
      </c>
      <c r="F27" s="15">
        <v>1</v>
      </c>
      <c r="G27" s="15">
        <v>2</v>
      </c>
      <c r="H27" s="15">
        <v>2</v>
      </c>
      <c r="I27" s="15"/>
    </row>
    <row r="28" spans="1:9" s="7" customFormat="1" ht="16.7" customHeight="1" x14ac:dyDescent="0.45">
      <c r="A28" s="23"/>
      <c r="B28" s="23"/>
      <c r="C28" s="23"/>
      <c r="D28" s="19" t="s">
        <v>18</v>
      </c>
      <c r="E28" s="15">
        <v>20</v>
      </c>
      <c r="F28" s="15">
        <v>20</v>
      </c>
      <c r="G28" s="15">
        <v>1</v>
      </c>
      <c r="H28" s="15">
        <v>1</v>
      </c>
      <c r="I28" s="15"/>
    </row>
    <row r="29" spans="1:9" s="7" customFormat="1" ht="16.7" customHeight="1" x14ac:dyDescent="0.45">
      <c r="A29" s="23"/>
      <c r="B29" s="23"/>
      <c r="C29" s="23" t="s">
        <v>17</v>
      </c>
      <c r="D29" s="20" t="s">
        <v>16</v>
      </c>
      <c r="E29" s="21">
        <v>1</v>
      </c>
      <c r="F29" s="21">
        <v>1</v>
      </c>
      <c r="G29" s="15">
        <v>4</v>
      </c>
      <c r="H29" s="15">
        <v>4</v>
      </c>
      <c r="I29" s="15"/>
    </row>
    <row r="30" spans="1:9" s="7" customFormat="1" ht="16.7" customHeight="1" x14ac:dyDescent="0.45">
      <c r="A30" s="23"/>
      <c r="B30" s="23"/>
      <c r="C30" s="23"/>
      <c r="D30" s="20" t="s">
        <v>15</v>
      </c>
      <c r="E30" s="21">
        <v>1</v>
      </c>
      <c r="F30" s="21">
        <v>1</v>
      </c>
      <c r="G30" s="15">
        <v>4</v>
      </c>
      <c r="H30" s="15">
        <v>4</v>
      </c>
      <c r="I30" s="15"/>
    </row>
    <row r="31" spans="1:9" s="7" customFormat="1" ht="98" customHeight="1" x14ac:dyDescent="0.45">
      <c r="A31" s="23"/>
      <c r="B31" s="23"/>
      <c r="C31" s="23"/>
      <c r="D31" s="13" t="s">
        <v>70</v>
      </c>
      <c r="E31" s="15" t="s">
        <v>69</v>
      </c>
      <c r="F31" s="15" t="s">
        <v>69</v>
      </c>
      <c r="G31" s="15">
        <v>5</v>
      </c>
      <c r="H31" s="15">
        <v>5</v>
      </c>
      <c r="I31" s="15"/>
    </row>
    <row r="32" spans="1:9" s="7" customFormat="1" ht="32.700000000000003" customHeight="1" x14ac:dyDescent="0.45">
      <c r="A32" s="23"/>
      <c r="B32" s="23"/>
      <c r="C32" s="23" t="s">
        <v>14</v>
      </c>
      <c r="D32" s="16" t="s">
        <v>72</v>
      </c>
      <c r="E32" s="15" t="s">
        <v>71</v>
      </c>
      <c r="F32" s="15" t="s">
        <v>71</v>
      </c>
      <c r="G32" s="15">
        <v>6</v>
      </c>
      <c r="H32" s="15">
        <v>6</v>
      </c>
      <c r="I32" s="15"/>
    </row>
    <row r="33" spans="1:9" s="7" customFormat="1" ht="24.35" customHeight="1" x14ac:dyDescent="0.45">
      <c r="A33" s="23"/>
      <c r="B33" s="23"/>
      <c r="C33" s="23"/>
      <c r="D33" s="14" t="s">
        <v>73</v>
      </c>
      <c r="E33" s="15" t="s">
        <v>74</v>
      </c>
      <c r="F33" s="15" t="s">
        <v>74</v>
      </c>
      <c r="G33" s="15">
        <v>6</v>
      </c>
      <c r="H33" s="15">
        <v>6</v>
      </c>
      <c r="I33" s="15"/>
    </row>
    <row r="34" spans="1:9" s="7" customFormat="1" ht="28" x14ac:dyDescent="0.45">
      <c r="A34" s="23"/>
      <c r="B34" s="23"/>
      <c r="C34" s="15" t="s">
        <v>13</v>
      </c>
      <c r="D34" s="19" t="s">
        <v>12</v>
      </c>
      <c r="E34" s="15" t="s">
        <v>11</v>
      </c>
      <c r="F34" s="15" t="s">
        <v>10</v>
      </c>
      <c r="G34" s="15">
        <v>10</v>
      </c>
      <c r="H34" s="15">
        <v>10</v>
      </c>
      <c r="I34" s="15"/>
    </row>
    <row r="35" spans="1:9" s="7" customFormat="1" ht="82" customHeight="1" x14ac:dyDescent="0.45">
      <c r="A35" s="23"/>
      <c r="B35" s="23" t="s">
        <v>9</v>
      </c>
      <c r="C35" s="23" t="s">
        <v>8</v>
      </c>
      <c r="D35" s="19" t="s">
        <v>7</v>
      </c>
      <c r="E35" s="15" t="s">
        <v>6</v>
      </c>
      <c r="F35" s="15" t="s">
        <v>6</v>
      </c>
      <c r="G35" s="15">
        <v>10</v>
      </c>
      <c r="H35" s="15">
        <v>9</v>
      </c>
      <c r="I35" s="15" t="s">
        <v>76</v>
      </c>
    </row>
    <row r="36" spans="1:9" s="7" customFormat="1" ht="90" customHeight="1" x14ac:dyDescent="0.45">
      <c r="A36" s="23"/>
      <c r="B36" s="23"/>
      <c r="C36" s="23"/>
      <c r="D36" s="19" t="s">
        <v>4</v>
      </c>
      <c r="E36" s="15" t="s">
        <v>5</v>
      </c>
      <c r="F36" s="15" t="s">
        <v>5</v>
      </c>
      <c r="G36" s="15">
        <v>10</v>
      </c>
      <c r="H36" s="15">
        <v>10</v>
      </c>
      <c r="I36" s="15" t="s">
        <v>76</v>
      </c>
    </row>
    <row r="37" spans="1:9" s="7" customFormat="1" ht="63.95" customHeight="1" x14ac:dyDescent="0.45">
      <c r="A37" s="23"/>
      <c r="B37" s="23"/>
      <c r="C37" s="23"/>
      <c r="D37" s="19" t="s">
        <v>75</v>
      </c>
      <c r="E37" s="15" t="s">
        <v>3</v>
      </c>
      <c r="F37" s="15" t="s">
        <v>3</v>
      </c>
      <c r="G37" s="15">
        <v>10</v>
      </c>
      <c r="H37" s="15">
        <v>8</v>
      </c>
      <c r="I37" s="15" t="s">
        <v>76</v>
      </c>
    </row>
    <row r="38" spans="1:9" s="7" customFormat="1" ht="28" customHeight="1" x14ac:dyDescent="0.45">
      <c r="A38" s="23"/>
      <c r="B38" s="23"/>
      <c r="C38" s="23"/>
      <c r="D38" s="19" t="s">
        <v>2</v>
      </c>
      <c r="E38" s="15" t="s">
        <v>1</v>
      </c>
      <c r="F38" s="15" t="s">
        <v>1</v>
      </c>
      <c r="G38" s="15">
        <v>10</v>
      </c>
      <c r="H38" s="15">
        <v>8</v>
      </c>
      <c r="I38" s="15" t="s">
        <v>76</v>
      </c>
    </row>
    <row r="39" spans="1:9" s="7" customFormat="1" ht="21" customHeight="1" x14ac:dyDescent="0.45">
      <c r="A39" s="23" t="s">
        <v>0</v>
      </c>
      <c r="B39" s="23"/>
      <c r="C39" s="23"/>
      <c r="D39" s="23"/>
      <c r="E39" s="23"/>
      <c r="F39" s="23"/>
      <c r="G39" s="15"/>
      <c r="H39" s="22">
        <f>I9+SUM(H16:H38)</f>
        <v>94.651757153587454</v>
      </c>
      <c r="I39" s="15"/>
    </row>
    <row r="40" spans="1:9" s="4" customFormat="1" ht="15" x14ac:dyDescent="0.45">
      <c r="D40" s="6"/>
      <c r="E40" s="6"/>
      <c r="G40" s="5"/>
    </row>
  </sheetData>
  <mergeCells count="29">
    <mergeCell ref="C6:E6"/>
    <mergeCell ref="G6:I6"/>
    <mergeCell ref="A7:B7"/>
    <mergeCell ref="C7:E7"/>
    <mergeCell ref="G7:I7"/>
    <mergeCell ref="A6:B6"/>
    <mergeCell ref="A1:G1"/>
    <mergeCell ref="A2:I2"/>
    <mergeCell ref="A3:I3"/>
    <mergeCell ref="A5:B5"/>
    <mergeCell ref="C5:I5"/>
    <mergeCell ref="A8:B8"/>
    <mergeCell ref="A9:B9"/>
    <mergeCell ref="A10:B10"/>
    <mergeCell ref="A11:B11"/>
    <mergeCell ref="A12:B12"/>
    <mergeCell ref="F13:I13"/>
    <mergeCell ref="B14:E14"/>
    <mergeCell ref="F14:I14"/>
    <mergeCell ref="A39:F39"/>
    <mergeCell ref="C32:C33"/>
    <mergeCell ref="C35:C38"/>
    <mergeCell ref="A13:A14"/>
    <mergeCell ref="A15:A38"/>
    <mergeCell ref="B16:B34"/>
    <mergeCell ref="B35:B38"/>
    <mergeCell ref="C16:C28"/>
    <mergeCell ref="C29:C31"/>
    <mergeCell ref="B13:E13"/>
  </mergeCells>
  <phoneticPr fontId="2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" x14ac:dyDescent="0.4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东城办公设备购置类项目</vt:lpstr>
      <vt:lpstr>Sheet1</vt:lpstr>
      <vt:lpstr>东城办公设备购置类项目!Print_Area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13706</cp:lastModifiedBy>
  <cp:lastPrinted>2023-05-12T05:13:39Z</cp:lastPrinted>
  <dcterms:created xsi:type="dcterms:W3CDTF">2015-06-05T18:19:34Z</dcterms:created>
  <dcterms:modified xsi:type="dcterms:W3CDTF">2023-05-12T05:13:50Z</dcterms:modified>
</cp:coreProperties>
</file>