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T\Desktop\执法总队绩效表\"/>
    </mc:Choice>
  </mc:AlternateContent>
  <xr:revisionPtr revIDLastSave="0" documentId="13_ncr:1_{7AC6F67E-743D-4EB2-8D15-649EDE39BF72}" xr6:coauthVersionLast="47" xr6:coauthVersionMax="47" xr10:uidLastSave="{00000000-0000-0000-0000-000000000000}"/>
  <bookViews>
    <workbookView xWindow="-98" yWindow="-98" windowWidth="23236" windowHeight="13875" tabRatio="744" xr2:uid="{00000000-000D-0000-FFFF-FFFF00000000}"/>
  </bookViews>
  <sheets>
    <sheet name="3.研究类" sheetId="34" r:id="rId1"/>
  </sheets>
  <definedNames>
    <definedName name="_xlnm.Print_Area" localSheetId="0">'3.研究类'!$A$1:$I$28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34" l="1"/>
  <c r="F10" i="34"/>
  <c r="H9" i="34"/>
  <c r="I9" i="34" s="1"/>
  <c r="H28" i="34" l="1"/>
</calcChain>
</file>

<file path=xl/sharedStrings.xml><?xml version="1.0" encoding="utf-8"?>
<sst xmlns="http://schemas.openxmlformats.org/spreadsheetml/2006/main" count="87" uniqueCount="73">
  <si>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</si>
  <si>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</si>
  <si>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</si>
  <si>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</si>
  <si>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</si>
  <si>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</si>
  <si>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</si>
  <si>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</si>
  <si>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</si>
  <si>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</si>
  <si>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项目预算控制数</t>
  </si>
  <si>
    <t>总分</t>
  </si>
  <si>
    <t>经济效益</t>
  </si>
  <si>
    <t>社会效益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</si>
  <si>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</si>
  <si>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</si>
  <si>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</si>
  <si>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</si>
  <si>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</si>
  <si>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</si>
  <si>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</si>
  <si>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</si>
  <si>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</si>
  <si>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</si>
  <si>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</si>
  <si>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</si>
  <si>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</si>
  <si>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</si>
  <si>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</si>
  <si>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</si>
  <si>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</si>
  <si>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</si>
  <si>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</si>
  <si>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1" type="noConversion"/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</si>
  <si>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</si>
  <si>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</si>
  <si>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</si>
  <si>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</si>
  <si>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</si>
  <si>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</si>
  <si>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效益指标
（40分）</t>
    <phoneticPr fontId="11" type="noConversion"/>
  </si>
  <si>
    <t>2次</t>
  </si>
  <si>
    <t>1篇</t>
  </si>
  <si>
    <t>撰写非接触互联网远程执法办案流程及技术方案</t>
  </si>
  <si>
    <t>1项</t>
  </si>
  <si>
    <t>通过</t>
  </si>
  <si>
    <t>大纲评审</t>
  </si>
  <si>
    <t>2022年12月底前</t>
  </si>
  <si>
    <t>≤301.75万元</t>
  </si>
  <si>
    <t>通过研究明确了交通执法办案关键技术路线。</t>
  </si>
  <si>
    <t>开展非接触互联网远程执法一般案件及普通案件流程梳理。</t>
  </si>
  <si>
    <t>完成国内其他行业互联网远程执法办案、自助案件办理机典型案例调研,形成调研报告。梳理互联网执法案件办理业务流程及技术方案。开展非接触互联网远程交通执法办案体系研究、非接触互联网远程交通执法办案多技术融合应用研究。</t>
  </si>
  <si>
    <t>非接触互联网执法办案关键技术研究及示范应用</t>
    <phoneticPr fontId="14" type="noConversion"/>
  </si>
  <si>
    <t>刘文平</t>
    <phoneticPr fontId="14" type="noConversion"/>
  </si>
  <si>
    <t>北京市交通委员会</t>
    <phoneticPr fontId="14" type="noConversion"/>
  </si>
  <si>
    <t>北京市交通运输综合执法总队</t>
    <phoneticPr fontId="14" type="noConversion"/>
  </si>
  <si>
    <t>通过了解当前国内其他行业互联网远程执法办案、自助案件办理机典型案例,开展项目需求调研。梳理互联网执法案件办理业务流程及技术方案。开展非接触互联网远程交通执法办案体系研究、非接触互联网远程交通执法办案多技术融合应用研究。</t>
    <phoneticPr fontId="11" type="noConversion"/>
  </si>
  <si>
    <t>研发自主可控的自助案件办理设备原型样机</t>
  </si>
  <si>
    <t>开展执法案件自助办理示范应用</t>
  </si>
  <si>
    <t>完成调研报告</t>
  </si>
  <si>
    <t>1项</t>
    <phoneticPr fontId="11" type="noConversion"/>
  </si>
  <si>
    <t>2套</t>
    <phoneticPr fontId="11" type="noConversion"/>
  </si>
  <si>
    <t>1篇</t>
    <phoneticPr fontId="11" type="noConversion"/>
  </si>
  <si>
    <t>大纲评审通过率</t>
  </si>
  <si>
    <t>终验评审通过率</t>
  </si>
  <si>
    <t>终验评审</t>
  </si>
  <si>
    <t>2023年12月底前</t>
  </si>
  <si>
    <t>符合《北京市交通行业科技项目管理办法》和《北京市交通委员会研究类项目资金管理办法》文件要求</t>
    <phoneticPr fontId="11" type="noConversion"/>
  </si>
  <si>
    <t>项目质量标准</t>
    <phoneticPr fontId="11" type="noConversion"/>
  </si>
  <si>
    <t>创新执法案件自助办理方式，执法案件办理效率得到提升</t>
    <phoneticPr fontId="11" type="noConversion"/>
  </si>
  <si>
    <t>为交通行业企业和从业人员提供多种自助案件办理方式，优化营商环境</t>
    <phoneticPr fontId="11" type="noConversion"/>
  </si>
  <si>
    <t>支撑证据不足</t>
    <phoneticPr fontId="11" type="noConversion"/>
  </si>
  <si>
    <r>
      <rPr>
        <sz val="10.5"/>
        <color rgb="FF000000"/>
        <rFont val="宋体"/>
        <family val="3"/>
        <charset val="134"/>
      </rPr>
      <t>249</t>
    </r>
    <r>
      <rPr>
        <sz val="10.5"/>
        <color indexed="8"/>
        <rFont val="仿宋_GB2312"/>
        <family val="3"/>
        <charset val="134"/>
      </rPr>
      <t>万元</t>
    </r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</si>
</sst>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8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9"/>
      <name val="宋体"/>
      <family val="2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10.5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3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10" fontId="13" fillId="0" borderId="5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176" fontId="15" fillId="0" borderId="5" xfId="0" applyNumberFormat="1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9" fontId="13" fillId="0" borderId="5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3"/>
  <sheetViews>
    <sheetView tabSelected="1" view="pageBreakPreview" zoomScaleNormal="100" zoomScaleSheetLayoutView="100" workbookViewId="0">
      <selection activeCell="G26" sqref="G26"/>
    </sheetView>
  </sheetViews>
  <sheetFormatPr defaultColWidth="9" defaultRowHeight="13.5"/>
  <cols>
    <col min="1" max="1" width="4.1328125" style="1" customWidth="1"/>
    <col min="2" max="2" width="8.86328125" style="1" customWidth="1"/>
    <col min="3" max="3" width="23.73046875" style="1" customWidth="1"/>
    <col min="4" max="4" width="16.73046875" style="1" customWidth="1"/>
    <col min="5" max="5" width="15.86328125" style="1" customWidth="1"/>
    <col min="6" max="6" width="13.73046875" style="1" customWidth="1"/>
    <col min="7" max="7" width="7.265625" style="2" customWidth="1"/>
    <col min="8" max="8" width="8.86328125" style="1" customWidth="1"/>
    <col min="9" max="9" width="14.3984375" style="1" customWidth="1"/>
    <col min="10" max="16384" width="9" style="1"/>
  </cols>
  <sheetData>
    <row r="1" spans="1:9" ht="20.25">
      <c r="A1" s="30"/>
      <c r="B1" s="30"/>
      <c r="C1" s="30"/>
      <c r="D1" s="30"/>
      <c r="E1" s="30"/>
      <c r="F1" s="30"/>
      <c r="G1" s="30"/>
    </row>
    <row r="2" spans="1:9" s="9" customFormat="1" ht="22.5" customHeight="1">
      <c r="A2" s="31" t="s">
        <v>0</v>
      </c>
      <c r="B2" s="31"/>
      <c r="C2" s="31"/>
      <c r="D2" s="31"/>
      <c r="E2" s="31"/>
      <c r="F2" s="31"/>
      <c r="G2" s="31"/>
      <c r="H2" s="31"/>
      <c r="I2" s="31"/>
    </row>
    <row r="3" spans="1:9" s="10" customFormat="1" ht="18.75" customHeight="1">
      <c r="A3" s="32" t="s">
        <v>33</v>
      </c>
      <c r="B3" s="32"/>
      <c r="C3" s="32"/>
      <c r="D3" s="32"/>
      <c r="E3" s="32"/>
      <c r="F3" s="32"/>
      <c r="G3" s="32"/>
      <c r="H3" s="32"/>
      <c r="I3" s="32"/>
    </row>
    <row r="4" spans="1:9" s="10" customFormat="1" ht="11.25" customHeight="1">
      <c r="A4" s="3"/>
      <c r="B4" s="3"/>
      <c r="C4" s="3"/>
      <c r="D4" s="3"/>
      <c r="E4" s="3"/>
      <c r="F4" s="3"/>
      <c r="G4" s="4"/>
    </row>
    <row r="5" spans="1:9" s="11" customFormat="1">
      <c r="A5" s="20" t="s">
        <v>1</v>
      </c>
      <c r="B5" s="20"/>
      <c r="C5" s="20" t="s">
        <v>52</v>
      </c>
      <c r="D5" s="20"/>
      <c r="E5" s="20"/>
      <c r="F5" s="20"/>
      <c r="G5" s="20"/>
      <c r="H5" s="20"/>
      <c r="I5" s="20"/>
    </row>
    <row r="6" spans="1:9" s="11" customFormat="1">
      <c r="A6" s="20" t="s">
        <v>15</v>
      </c>
      <c r="B6" s="20"/>
      <c r="C6" s="20" t="s">
        <v>54</v>
      </c>
      <c r="D6" s="20"/>
      <c r="E6" s="20"/>
      <c r="F6" s="13" t="s">
        <v>2</v>
      </c>
      <c r="G6" s="20" t="s">
        <v>55</v>
      </c>
      <c r="H6" s="20"/>
      <c r="I6" s="20"/>
    </row>
    <row r="7" spans="1:9" s="11" customFormat="1">
      <c r="A7" s="20" t="s">
        <v>16</v>
      </c>
      <c r="B7" s="20"/>
      <c r="C7" s="20" t="s">
        <v>53</v>
      </c>
      <c r="D7" s="20"/>
      <c r="E7" s="20"/>
      <c r="F7" s="13" t="s">
        <v>17</v>
      </c>
      <c r="G7" s="20">
        <v>68300519</v>
      </c>
      <c r="H7" s="20"/>
      <c r="I7" s="20"/>
    </row>
    <row r="8" spans="1:9" s="11" customFormat="1">
      <c r="A8" s="20" t="s">
        <v>18</v>
      </c>
      <c r="B8" s="20"/>
      <c r="C8" s="13"/>
      <c r="D8" s="12" t="s">
        <v>19</v>
      </c>
      <c r="E8" s="13" t="s">
        <v>20</v>
      </c>
      <c r="F8" s="13" t="s">
        <v>21</v>
      </c>
      <c r="G8" s="13" t="s">
        <v>9</v>
      </c>
      <c r="H8" s="13" t="s">
        <v>22</v>
      </c>
      <c r="I8" s="12" t="s">
        <v>3</v>
      </c>
    </row>
    <row r="9" spans="1:9" s="11" customFormat="1">
      <c r="A9" s="20" t="s">
        <v>23</v>
      </c>
      <c r="B9" s="20"/>
      <c r="C9" s="13" t="s">
        <v>24</v>
      </c>
      <c r="D9" s="12">
        <v>358.32560000000001</v>
      </c>
      <c r="E9" s="12">
        <v>249</v>
      </c>
      <c r="F9" s="13">
        <f>177.5+71.5</f>
        <v>249</v>
      </c>
      <c r="G9" s="13">
        <v>10</v>
      </c>
      <c r="H9" s="8">
        <f>F9/E9</f>
        <v>1</v>
      </c>
      <c r="I9" s="7">
        <f>G9*H9</f>
        <v>10</v>
      </c>
    </row>
    <row r="10" spans="1:9" s="11" customFormat="1">
      <c r="A10" s="26"/>
      <c r="B10" s="26"/>
      <c r="C10" s="13" t="s">
        <v>25</v>
      </c>
      <c r="D10" s="12">
        <v>358.32560000000001</v>
      </c>
      <c r="E10" s="12">
        <v>249</v>
      </c>
      <c r="F10" s="13">
        <f>177.5+71.5</f>
        <v>249</v>
      </c>
      <c r="G10" s="13" t="s">
        <v>26</v>
      </c>
      <c r="H10" s="12"/>
      <c r="I10" s="12" t="s">
        <v>26</v>
      </c>
    </row>
    <row r="11" spans="1:9" s="11" customFormat="1">
      <c r="A11" s="26"/>
      <c r="B11" s="26"/>
      <c r="C11" s="13" t="s">
        <v>27</v>
      </c>
      <c r="D11" s="12"/>
      <c r="E11" s="12"/>
      <c r="F11" s="13"/>
      <c r="G11" s="13" t="s">
        <v>26</v>
      </c>
      <c r="H11" s="12"/>
      <c r="I11" s="12" t="s">
        <v>26</v>
      </c>
    </row>
    <row r="12" spans="1:9" s="11" customFormat="1">
      <c r="A12" s="26"/>
      <c r="B12" s="26"/>
      <c r="C12" s="13" t="s">
        <v>28</v>
      </c>
      <c r="D12" s="12"/>
      <c r="E12" s="12"/>
      <c r="F12" s="13"/>
      <c r="G12" s="13" t="s">
        <v>26</v>
      </c>
      <c r="H12" s="12"/>
      <c r="I12" s="12" t="s">
        <v>26</v>
      </c>
    </row>
    <row r="13" spans="1:9" s="11" customFormat="1" ht="23.25" customHeight="1">
      <c r="A13" s="20" t="s">
        <v>4</v>
      </c>
      <c r="B13" s="20" t="s">
        <v>29</v>
      </c>
      <c r="C13" s="20"/>
      <c r="D13" s="20"/>
      <c r="E13" s="20"/>
      <c r="F13" s="20" t="s">
        <v>30</v>
      </c>
      <c r="G13" s="20"/>
      <c r="H13" s="20"/>
      <c r="I13" s="20"/>
    </row>
    <row r="14" spans="1:9" s="11" customFormat="1" ht="76.5" customHeight="1">
      <c r="A14" s="20"/>
      <c r="B14" s="27" t="s">
        <v>56</v>
      </c>
      <c r="C14" s="28"/>
      <c r="D14" s="28"/>
      <c r="E14" s="29"/>
      <c r="F14" s="27" t="s">
        <v>51</v>
      </c>
      <c r="G14" s="28"/>
      <c r="H14" s="28"/>
      <c r="I14" s="29"/>
    </row>
    <row r="15" spans="1:9" s="11" customFormat="1" ht="25.5" customHeight="1">
      <c r="A15" s="20" t="s">
        <v>5</v>
      </c>
      <c r="B15" s="12" t="s">
        <v>6</v>
      </c>
      <c r="C15" s="12" t="s">
        <v>7</v>
      </c>
      <c r="D15" s="13" t="s">
        <v>8</v>
      </c>
      <c r="E15" s="12" t="s">
        <v>31</v>
      </c>
      <c r="F15" s="12" t="s">
        <v>32</v>
      </c>
      <c r="G15" s="13" t="s">
        <v>9</v>
      </c>
      <c r="H15" s="13" t="s">
        <v>3</v>
      </c>
      <c r="I15" s="12" t="s">
        <v>14</v>
      </c>
    </row>
    <row r="16" spans="1:9" s="11" customFormat="1" ht="54" customHeight="1">
      <c r="A16" s="20"/>
      <c r="B16" s="20" t="s">
        <v>34</v>
      </c>
      <c r="C16" s="20" t="s">
        <v>36</v>
      </c>
      <c r="D16" s="18" t="s">
        <v>43</v>
      </c>
      <c r="E16" s="12" t="s">
        <v>60</v>
      </c>
      <c r="F16" s="12" t="s">
        <v>41</v>
      </c>
      <c r="G16" s="14">
        <v>4</v>
      </c>
      <c r="H16" s="14">
        <v>4</v>
      </c>
      <c r="I16" s="12"/>
    </row>
    <row r="17" spans="1:9" s="11" customFormat="1" ht="50.25" customHeight="1">
      <c r="A17" s="20"/>
      <c r="B17" s="20"/>
      <c r="C17" s="20"/>
      <c r="D17" s="18" t="s">
        <v>57</v>
      </c>
      <c r="E17" s="12" t="s">
        <v>61</v>
      </c>
      <c r="F17" s="12" t="s">
        <v>42</v>
      </c>
      <c r="G17" s="14">
        <v>4</v>
      </c>
      <c r="H17" s="14">
        <v>4</v>
      </c>
      <c r="I17" s="12"/>
    </row>
    <row r="18" spans="1:9" s="11" customFormat="1" ht="42.75" customHeight="1">
      <c r="A18" s="20"/>
      <c r="B18" s="20"/>
      <c r="C18" s="20"/>
      <c r="D18" s="18" t="s">
        <v>58</v>
      </c>
      <c r="E18" s="12" t="s">
        <v>60</v>
      </c>
      <c r="F18" s="12" t="s">
        <v>44</v>
      </c>
      <c r="G18" s="14">
        <v>4</v>
      </c>
      <c r="H18" s="14">
        <v>4</v>
      </c>
      <c r="I18" s="14"/>
    </row>
    <row r="19" spans="1:9" s="11" customFormat="1" ht="30.75" customHeight="1">
      <c r="A19" s="20"/>
      <c r="B19" s="20"/>
      <c r="C19" s="20"/>
      <c r="D19" s="18" t="s">
        <v>59</v>
      </c>
      <c r="E19" s="12" t="s">
        <v>62</v>
      </c>
      <c r="F19" s="12" t="s">
        <v>42</v>
      </c>
      <c r="G19" s="14">
        <v>3</v>
      </c>
      <c r="H19" s="14">
        <v>3</v>
      </c>
      <c r="I19" s="14"/>
    </row>
    <row r="20" spans="1:9" s="11" customFormat="1" ht="27" customHeight="1">
      <c r="A20" s="20"/>
      <c r="B20" s="20"/>
      <c r="C20" s="23" t="s">
        <v>37</v>
      </c>
      <c r="D20" s="18" t="s">
        <v>63</v>
      </c>
      <c r="E20" s="17">
        <v>1</v>
      </c>
      <c r="F20" s="12" t="s">
        <v>45</v>
      </c>
      <c r="G20" s="14">
        <v>5</v>
      </c>
      <c r="H20" s="14">
        <v>5</v>
      </c>
      <c r="I20" s="12"/>
    </row>
    <row r="21" spans="1:9" s="11" customFormat="1" ht="27" customHeight="1">
      <c r="A21" s="20"/>
      <c r="B21" s="20"/>
      <c r="C21" s="24"/>
      <c r="D21" s="18" t="s">
        <v>64</v>
      </c>
      <c r="E21" s="17">
        <v>1</v>
      </c>
      <c r="F21" s="12" t="s">
        <v>45</v>
      </c>
      <c r="G21" s="14">
        <v>4</v>
      </c>
      <c r="H21" s="14">
        <v>4</v>
      </c>
      <c r="I21" s="12"/>
    </row>
    <row r="22" spans="1:9" s="11" customFormat="1" ht="91.9">
      <c r="A22" s="20"/>
      <c r="B22" s="20"/>
      <c r="C22" s="25"/>
      <c r="D22" s="18" t="s">
        <v>68</v>
      </c>
      <c r="E22" s="17" t="s">
        <v>67</v>
      </c>
      <c r="F22" s="17" t="s">
        <v>67</v>
      </c>
      <c r="G22" s="14">
        <v>4</v>
      </c>
      <c r="H22" s="14">
        <v>4</v>
      </c>
      <c r="I22" s="12"/>
    </row>
    <row r="23" spans="1:9" s="11" customFormat="1" ht="30.75" customHeight="1">
      <c r="A23" s="20"/>
      <c r="B23" s="20"/>
      <c r="C23" s="20" t="s">
        <v>38</v>
      </c>
      <c r="D23" s="18" t="s">
        <v>65</v>
      </c>
      <c r="E23" s="12" t="s">
        <v>66</v>
      </c>
      <c r="F23" s="12" t="s">
        <v>66</v>
      </c>
      <c r="G23" s="14">
        <v>6</v>
      </c>
      <c r="H23" s="14">
        <v>6</v>
      </c>
      <c r="I23" s="12"/>
    </row>
    <row r="24" spans="1:9" s="11" customFormat="1">
      <c r="A24" s="20"/>
      <c r="B24" s="20"/>
      <c r="C24" s="20"/>
      <c r="D24" s="18" t="s">
        <v>46</v>
      </c>
      <c r="E24" s="12" t="s">
        <v>47</v>
      </c>
      <c r="F24" s="12" t="s">
        <v>47</v>
      </c>
      <c r="G24" s="14">
        <v>6</v>
      </c>
      <c r="H24" s="14">
        <v>6</v>
      </c>
      <c r="I24" s="12"/>
    </row>
    <row r="25" spans="1:9" s="11" customFormat="1" ht="42" customHeight="1">
      <c r="A25" s="20"/>
      <c r="B25" s="20"/>
      <c r="C25" s="12" t="s">
        <v>39</v>
      </c>
      <c r="D25" s="18" t="s">
        <v>10</v>
      </c>
      <c r="E25" s="12" t="s">
        <v>48</v>
      </c>
      <c r="F25" s="12" t="s">
        <v>72</v>
      </c>
      <c r="G25" s="14">
        <v>10</v>
      </c>
      <c r="H25" s="14">
        <v>10</v>
      </c>
      <c r="I25" s="12"/>
    </row>
    <row r="26" spans="1:9" s="11" customFormat="1" ht="60" customHeight="1">
      <c r="A26" s="20"/>
      <c r="B26" s="20" t="s">
        <v>35</v>
      </c>
      <c r="C26" s="20" t="s">
        <v>40</v>
      </c>
      <c r="D26" s="18" t="s">
        <v>12</v>
      </c>
      <c r="E26" s="12" t="s">
        <v>69</v>
      </c>
      <c r="F26" s="12" t="s">
        <v>49</v>
      </c>
      <c r="G26" s="14">
        <v>20</v>
      </c>
      <c r="H26" s="14">
        <v>17.5</v>
      </c>
      <c r="I26" s="12" t="s">
        <v>71</v>
      </c>
    </row>
    <row r="27" spans="1:9" s="11" customFormat="1" ht="68.25" customHeight="1">
      <c r="A27" s="20"/>
      <c r="B27" s="20"/>
      <c r="C27" s="20"/>
      <c r="D27" s="19" t="s">
        <v>13</v>
      </c>
      <c r="E27" s="12" t="s">
        <v>70</v>
      </c>
      <c r="F27" s="12" t="s">
        <v>50</v>
      </c>
      <c r="G27" s="14">
        <v>20</v>
      </c>
      <c r="H27" s="14">
        <v>17.5</v>
      </c>
      <c r="I27" s="12" t="s">
        <v>71</v>
      </c>
    </row>
    <row r="28" spans="1:9" s="11" customFormat="1">
      <c r="A28" s="20" t="s">
        <v>11</v>
      </c>
      <c r="B28" s="20"/>
      <c r="C28" s="20"/>
      <c r="D28" s="20"/>
      <c r="E28" s="20"/>
      <c r="F28" s="20"/>
      <c r="G28" s="14"/>
      <c r="H28" s="15">
        <f>I9+SUM(H16:H27)</f>
        <v>95</v>
      </c>
      <c r="I28" s="16"/>
    </row>
    <row r="29" spans="1:9" s="5" customFormat="1" ht="15.75">
      <c r="A29" s="21"/>
      <c r="B29" s="21"/>
      <c r="C29" s="21"/>
      <c r="D29" s="21"/>
      <c r="E29" s="21"/>
      <c r="F29" s="21"/>
      <c r="G29" s="21"/>
    </row>
    <row r="30" spans="1:9" s="5" customFormat="1" ht="15.75">
      <c r="A30" s="22"/>
      <c r="B30" s="22"/>
      <c r="C30" s="22"/>
      <c r="D30" s="22"/>
      <c r="E30" s="22"/>
      <c r="F30" s="22"/>
      <c r="G30" s="22"/>
    </row>
    <row r="31" spans="1:9" s="5" customFormat="1" ht="15.75">
      <c r="A31" s="22"/>
      <c r="B31" s="22"/>
      <c r="C31" s="22"/>
      <c r="D31" s="22"/>
      <c r="E31" s="22"/>
      <c r="F31" s="22"/>
      <c r="G31" s="22"/>
    </row>
    <row r="32" spans="1:9" s="5" customFormat="1" ht="15.75">
      <c r="A32" s="21"/>
      <c r="B32" s="21"/>
      <c r="C32" s="21"/>
      <c r="D32" s="21"/>
      <c r="E32" s="21"/>
      <c r="F32" s="21"/>
      <c r="G32" s="21"/>
    </row>
    <row r="33" spans="7:7" s="5" customFormat="1" ht="15.75">
      <c r="G33" s="6"/>
    </row>
  </sheetData>
  <mergeCells count="33">
    <mergeCell ref="A11:B11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2:B12"/>
    <mergeCell ref="A13:A14"/>
    <mergeCell ref="B13:E13"/>
    <mergeCell ref="F13:I13"/>
    <mergeCell ref="B14:E14"/>
    <mergeCell ref="F14:I14"/>
    <mergeCell ref="A15:A27"/>
    <mergeCell ref="B16:B25"/>
    <mergeCell ref="C16:C19"/>
    <mergeCell ref="C23:C24"/>
    <mergeCell ref="B26:B27"/>
    <mergeCell ref="C26:C27"/>
    <mergeCell ref="C20:C22"/>
    <mergeCell ref="A28:F28"/>
    <mergeCell ref="A29:G29"/>
    <mergeCell ref="A30:G30"/>
    <mergeCell ref="A31:G31"/>
    <mergeCell ref="A32:G32"/>
  </mergeCells>
  <phoneticPr fontId="11" type="noConversion"/>
  <printOptions horizontalCentered="1"/>
  <pageMargins left="0.62992125984251968" right="0.62992125984251968" top="0.35433070866141736" bottom="0.35433070866141736" header="0.31496062992125984" footer="0.31496062992125984"/>
  <pageSetup paperSize="9" scale="8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3.研究类</vt:lpstr>
      <vt:lpstr>'3.研究类'!Print_Area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HT</cp:lastModifiedBy>
  <cp:lastPrinted>2023-05-14T09:44:14Z</cp:lastPrinted>
  <dcterms:created xsi:type="dcterms:W3CDTF">2018-03-28T06:56:00Z</dcterms:created>
  <dcterms:modified xsi:type="dcterms:W3CDTF">2023-05-15T07:52:13Z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