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'!$A$1:$I$23</definedName>
  </definedNames>
  <calcPr calcId="144525"/>
</workbook>
</file>

<file path=xl/calcChain.xml><?xml version="1.0" encoding="utf-8"?>
<calcChain xmlns="http://schemas.openxmlformats.org/spreadsheetml/2006/main">
  <c r="H23" i="41" l="1"/>
  <c r="H9" i="41" l="1"/>
  <c r="I9" i="41" s="1"/>
</calcChain>
</file>

<file path=xl/sharedStrings.xml><?xml version="1.0" encoding="utf-8"?>
<sst xmlns="http://schemas.openxmlformats.org/spreadsheetml/2006/main" count="75" uniqueCount="64">
  <si>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</si>
  <si>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</si>
  <si>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</si>
  <si>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</si>
  <si>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</si>
  <si>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</si>
  <si>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</si>
  <si>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</si>
  <si>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</si>
  <si>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</si>
  <si>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</si>
  <si>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</si>
  <si>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</si>
  <si>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</si>
  <si>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</si>
  <si>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</si>
  <si>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</si>
  <si>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</si>
  <si>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</si>
  <si>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</si>
  <si>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</si>
  <si>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</si>
  <si>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</si>
  <si>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</si>
  <si>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</si>
  <si>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</si>
  <si>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</si>
  <si>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</si>
  <si>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</si>
  <si>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</si>
  <si>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</si>
  <si>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</si>
  <si>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</si>
  <si>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</si>
  <si>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</si>
  <si>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</si>
  <si>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</si>
  <si>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</si>
  <si>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陈铁</t>
    <phoneticPr fontId="11" type="noConversion"/>
  </si>
  <si>
    <t>北京市交通运输综合执法总队</t>
    <phoneticPr fontId="11" type="noConversion"/>
  </si>
  <si>
    <t>北京市交通运输综合执法总队是行政执法单位，依据《北京市出租汽车管理条例》《北京市小公共汽车管理条例》《北京市道路运输管理条例》《中华人民共和国水路运输管理条例》《汽车租赁业管理暂行规定》《北京市人力三轮车客货运输业管理办法》对全市交通客运市场进行监督检查。按照编委批示北京市交通运输综合执法总队按区域分别成立了16个支队，并按条例要求开展监督检查工作。因此，部分支队要在各城区租用临时办公地点。</t>
    <phoneticPr fontId="11" type="noConversion"/>
  </si>
  <si>
    <t>租赁面积使用率</t>
  </si>
  <si>
    <t>优良中低差</t>
  </si>
  <si>
    <t>≤2570.231513万元</t>
    <phoneticPr fontId="11" type="noConversion"/>
  </si>
  <si>
    <t>保障办公用房的使用，完成全年各项执法工作，交通运输秩序得到保障</t>
  </si>
  <si>
    <t>等于100%</t>
    <phoneticPr fontId="11" type="noConversion"/>
  </si>
  <si>
    <t>等于16591.03㎡</t>
    <phoneticPr fontId="11" type="noConversion"/>
  </si>
  <si>
    <t>16591.03㎡</t>
    <phoneticPr fontId="11" type="noConversion"/>
  </si>
  <si>
    <t>优</t>
    <phoneticPr fontId="11" type="noConversion"/>
  </si>
  <si>
    <t>优</t>
    <phoneticPr fontId="11" type="noConversion"/>
  </si>
  <si>
    <t>2561.057113万元</t>
    <phoneticPr fontId="11" type="noConversion"/>
  </si>
  <si>
    <t>预期目标基本达成。</t>
    <phoneticPr fontId="11" type="noConversion"/>
  </si>
  <si>
    <t>房屋租赁费项目</t>
    <phoneticPr fontId="11" type="noConversion"/>
  </si>
  <si>
    <t>北京市交通委员会</t>
    <phoneticPr fontId="11" type="noConversion"/>
  </si>
  <si>
    <t>租赁面积</t>
  </si>
  <si>
    <t>支撑证据不足</t>
    <phoneticPr fontId="11" type="noConversion"/>
  </si>
  <si>
    <t>租赁标准：设备设施良好，无安全隐患</t>
    <phoneticPr fontId="11" type="noConversion"/>
  </si>
  <si>
    <t>设备设施良好，无安全隐患</t>
    <phoneticPr fontId="11" type="noConversion"/>
  </si>
  <si>
    <t>资金支付进度：按合同规定时间及时支付，12月底完成资金支付工作，资金支付及时率100%</t>
    <phoneticPr fontId="11" type="noConversion"/>
  </si>
  <si>
    <t>按合同规定时间及时支付，12月底完成资金支付工作，资金支付及时率100%</t>
    <phoneticPr fontId="11" type="noConversion"/>
  </si>
  <si>
    <t>效益指标
（30分）</t>
    <phoneticPr fontId="11" type="noConversion"/>
  </si>
  <si>
    <t>服务对象满意度指标（10分）</t>
    <phoneticPr fontId="11" type="noConversion"/>
  </si>
  <si>
    <t>办公人员满意度</t>
  </si>
  <si>
    <t>≥95%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</si>
</sst>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topLeftCell="A19" zoomScaleNormal="100" zoomScaleSheetLayoutView="100" workbookViewId="0">
      <selection activeCell="I22" sqref="I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7.25" style="3" customWidth="1"/>
    <col min="5" max="5" width="16.5" style="3" customWidth="1"/>
    <col min="6" max="6" width="12.625" customWidth="1"/>
    <col min="7" max="7" width="8" style="4" customWidth="1"/>
    <col min="8" max="8" width="9.625" customWidth="1"/>
    <col min="9" max="9" width="13.75" customWidth="1"/>
  </cols>
  <sheetData>
    <row r="1" spans="1:9" ht="20.25">
      <c r="A1" s="33"/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31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 t="s">
        <v>52</v>
      </c>
      <c r="D5" s="36"/>
      <c r="E5" s="36"/>
      <c r="F5" s="36"/>
      <c r="G5" s="36"/>
      <c r="H5" s="36"/>
      <c r="I5" s="36"/>
    </row>
    <row r="6" spans="1:9" s="12" customFormat="1">
      <c r="A6" s="36" t="s">
        <v>13</v>
      </c>
      <c r="B6" s="36"/>
      <c r="C6" s="36" t="s">
        <v>53</v>
      </c>
      <c r="D6" s="36"/>
      <c r="E6" s="36"/>
      <c r="F6" s="16" t="s">
        <v>2</v>
      </c>
      <c r="G6" s="36" t="s">
        <v>39</v>
      </c>
      <c r="H6" s="36"/>
      <c r="I6" s="36"/>
    </row>
    <row r="7" spans="1:9" s="14" customFormat="1">
      <c r="A7" s="37" t="s">
        <v>14</v>
      </c>
      <c r="B7" s="37"/>
      <c r="C7" s="37" t="s">
        <v>38</v>
      </c>
      <c r="D7" s="37"/>
      <c r="E7" s="37"/>
      <c r="F7" s="18" t="s">
        <v>15</v>
      </c>
      <c r="G7" s="37">
        <v>68366616</v>
      </c>
      <c r="H7" s="37"/>
      <c r="I7" s="37"/>
    </row>
    <row r="8" spans="1:9" s="12" customFormat="1">
      <c r="A8" s="36" t="s">
        <v>16</v>
      </c>
      <c r="B8" s="36"/>
      <c r="C8" s="16"/>
      <c r="D8" s="22" t="s">
        <v>17</v>
      </c>
      <c r="E8" s="16" t="s">
        <v>18</v>
      </c>
      <c r="F8" s="16" t="s">
        <v>19</v>
      </c>
      <c r="G8" s="16" t="s">
        <v>9</v>
      </c>
      <c r="H8" s="16" t="s">
        <v>20</v>
      </c>
      <c r="I8" s="22" t="s">
        <v>3</v>
      </c>
    </row>
    <row r="9" spans="1:9" s="12" customFormat="1" ht="13.5" customHeight="1">
      <c r="A9" s="36" t="s">
        <v>21</v>
      </c>
      <c r="B9" s="36"/>
      <c r="C9" s="15" t="s">
        <v>22</v>
      </c>
      <c r="D9" s="22">
        <v>2570.2315130000002</v>
      </c>
      <c r="E9" s="22">
        <v>2570.2315130000002</v>
      </c>
      <c r="F9" s="16">
        <v>2561.0571129999998</v>
      </c>
      <c r="G9" s="16">
        <v>10</v>
      </c>
      <c r="H9" s="19">
        <f>+F9/E9</f>
        <v>0.99643051610191646</v>
      </c>
      <c r="I9" s="13">
        <f>G9*H9</f>
        <v>9.9643051610191655</v>
      </c>
    </row>
    <row r="10" spans="1:9" s="12" customFormat="1" ht="13.5" customHeight="1">
      <c r="A10" s="32"/>
      <c r="B10" s="32"/>
      <c r="C10" s="15" t="s">
        <v>23</v>
      </c>
      <c r="D10" s="22">
        <v>2570.2315130000002</v>
      </c>
      <c r="E10" s="22">
        <v>2570.2315130000002</v>
      </c>
      <c r="F10" s="16">
        <v>2561.0571129999998</v>
      </c>
      <c r="G10" s="16" t="s">
        <v>24</v>
      </c>
      <c r="H10" s="22"/>
      <c r="I10" s="22" t="s">
        <v>24</v>
      </c>
    </row>
    <row r="11" spans="1:9" s="12" customFormat="1" ht="13.5" customHeight="1">
      <c r="A11" s="32"/>
      <c r="B11" s="32"/>
      <c r="C11" s="15" t="s">
        <v>25</v>
      </c>
      <c r="D11" s="22"/>
      <c r="E11" s="22"/>
      <c r="F11" s="16"/>
      <c r="G11" s="16" t="s">
        <v>24</v>
      </c>
      <c r="H11" s="22"/>
      <c r="I11" s="22" t="s">
        <v>24</v>
      </c>
    </row>
    <row r="12" spans="1:9" s="12" customFormat="1">
      <c r="A12" s="32"/>
      <c r="B12" s="32"/>
      <c r="C12" s="15" t="s">
        <v>26</v>
      </c>
      <c r="D12" s="22"/>
      <c r="E12" s="22"/>
      <c r="F12" s="16"/>
      <c r="G12" s="16" t="s">
        <v>24</v>
      </c>
      <c r="H12" s="22"/>
      <c r="I12" s="22" t="s">
        <v>24</v>
      </c>
    </row>
    <row r="13" spans="1:9" s="12" customFormat="1" ht="18" customHeight="1">
      <c r="A13" s="36" t="s">
        <v>4</v>
      </c>
      <c r="B13" s="36" t="s">
        <v>27</v>
      </c>
      <c r="C13" s="36"/>
      <c r="D13" s="36"/>
      <c r="E13" s="36"/>
      <c r="F13" s="36" t="s">
        <v>28</v>
      </c>
      <c r="G13" s="36"/>
      <c r="H13" s="36"/>
      <c r="I13" s="36"/>
    </row>
    <row r="14" spans="1:9" s="12" customFormat="1" ht="99.6" customHeight="1">
      <c r="A14" s="36"/>
      <c r="B14" s="38" t="s">
        <v>40</v>
      </c>
      <c r="C14" s="39"/>
      <c r="D14" s="39"/>
      <c r="E14" s="40"/>
      <c r="F14" s="38" t="s">
        <v>51</v>
      </c>
      <c r="G14" s="39"/>
      <c r="H14" s="39"/>
      <c r="I14" s="40"/>
    </row>
    <row r="15" spans="1:9" s="12" customFormat="1" ht="33.75" customHeight="1">
      <c r="A15" s="43" t="s">
        <v>5</v>
      </c>
      <c r="B15" s="22" t="s">
        <v>6</v>
      </c>
      <c r="C15" s="22" t="s">
        <v>7</v>
      </c>
      <c r="D15" s="16" t="s">
        <v>8</v>
      </c>
      <c r="E15" s="22" t="s">
        <v>29</v>
      </c>
      <c r="F15" s="22" t="s">
        <v>30</v>
      </c>
      <c r="G15" s="16" t="s">
        <v>9</v>
      </c>
      <c r="H15" s="16" t="s">
        <v>3</v>
      </c>
      <c r="I15" s="22" t="s">
        <v>12</v>
      </c>
    </row>
    <row r="16" spans="1:9" s="12" customFormat="1" ht="56.25" customHeight="1">
      <c r="A16" s="45"/>
      <c r="B16" s="36" t="s">
        <v>32</v>
      </c>
      <c r="C16" s="36" t="s">
        <v>34</v>
      </c>
      <c r="D16" s="25" t="s">
        <v>41</v>
      </c>
      <c r="E16" s="22" t="s">
        <v>45</v>
      </c>
      <c r="F16" s="21">
        <v>1</v>
      </c>
      <c r="G16" s="17">
        <v>7</v>
      </c>
      <c r="H16" s="17">
        <v>7</v>
      </c>
      <c r="I16" s="22"/>
    </row>
    <row r="17" spans="1:9" s="12" customFormat="1" ht="63" customHeight="1">
      <c r="A17" s="45"/>
      <c r="B17" s="36"/>
      <c r="C17" s="36"/>
      <c r="D17" s="25" t="s">
        <v>54</v>
      </c>
      <c r="E17" s="23" t="s">
        <v>46</v>
      </c>
      <c r="F17" s="22" t="s">
        <v>47</v>
      </c>
      <c r="G17" s="17">
        <v>8</v>
      </c>
      <c r="H17" s="17">
        <v>8</v>
      </c>
      <c r="I17" s="22"/>
    </row>
    <row r="18" spans="1:9" s="12" customFormat="1" ht="72" customHeight="1">
      <c r="A18" s="45"/>
      <c r="B18" s="36"/>
      <c r="C18" s="22" t="s">
        <v>35</v>
      </c>
      <c r="D18" s="25" t="s">
        <v>56</v>
      </c>
      <c r="E18" s="26" t="s">
        <v>42</v>
      </c>
      <c r="F18" s="22" t="s">
        <v>48</v>
      </c>
      <c r="G18" s="17">
        <v>13</v>
      </c>
      <c r="H18" s="17">
        <v>13</v>
      </c>
      <c r="I18" s="22" t="s">
        <v>57</v>
      </c>
    </row>
    <row r="19" spans="1:9" s="12" customFormat="1" ht="93.75" customHeight="1">
      <c r="A19" s="45"/>
      <c r="B19" s="36"/>
      <c r="C19" s="22" t="s">
        <v>36</v>
      </c>
      <c r="D19" s="20" t="s">
        <v>58</v>
      </c>
      <c r="E19" s="26" t="s">
        <v>42</v>
      </c>
      <c r="F19" s="22" t="s">
        <v>49</v>
      </c>
      <c r="G19" s="17">
        <v>12</v>
      </c>
      <c r="H19" s="17">
        <v>12</v>
      </c>
      <c r="I19" s="22" t="s">
        <v>59</v>
      </c>
    </row>
    <row r="20" spans="1:9" s="12" customFormat="1" ht="81" customHeight="1">
      <c r="A20" s="45"/>
      <c r="B20" s="36"/>
      <c r="C20" s="23" t="s">
        <v>37</v>
      </c>
      <c r="D20" s="24" t="s">
        <v>10</v>
      </c>
      <c r="E20" s="23" t="s">
        <v>43</v>
      </c>
      <c r="F20" s="22" t="s">
        <v>50</v>
      </c>
      <c r="G20" s="17">
        <v>10</v>
      </c>
      <c r="H20" s="17">
        <v>10</v>
      </c>
      <c r="I20" s="22"/>
    </row>
    <row r="21" spans="1:9" s="12" customFormat="1" ht="81" customHeight="1">
      <c r="A21" s="45"/>
      <c r="B21" s="43" t="s">
        <v>33</v>
      </c>
      <c r="C21" s="22" t="s">
        <v>60</v>
      </c>
      <c r="D21" s="25" t="s">
        <v>44</v>
      </c>
      <c r="E21" s="26" t="s">
        <v>42</v>
      </c>
      <c r="F21" s="22" t="s">
        <v>49</v>
      </c>
      <c r="G21" s="17">
        <v>30</v>
      </c>
      <c r="H21" s="17">
        <v>25</v>
      </c>
      <c r="I21" s="22" t="s">
        <v>55</v>
      </c>
    </row>
    <row r="22" spans="1:9" s="12" customFormat="1" ht="81" customHeight="1">
      <c r="A22" s="44"/>
      <c r="B22" s="44"/>
      <c r="C22" s="31" t="s">
        <v>61</v>
      </c>
      <c r="D22" s="25" t="s">
        <v>62</v>
      </c>
      <c r="E22" s="26" t="s">
        <v>63</v>
      </c>
      <c r="F22" s="26" t="s">
        <v>63</v>
      </c>
      <c r="G22" s="17">
        <v>10</v>
      </c>
      <c r="H22" s="17">
        <v>10</v>
      </c>
      <c r="I22" s="31"/>
    </row>
    <row r="23" spans="1:9" s="12" customFormat="1">
      <c r="A23" s="36" t="s">
        <v>11</v>
      </c>
      <c r="B23" s="36"/>
      <c r="C23" s="36"/>
      <c r="D23" s="36"/>
      <c r="E23" s="36"/>
      <c r="F23" s="36"/>
      <c r="G23" s="17"/>
      <c r="H23" s="27">
        <f>I9+SUM(H16:H22)</f>
        <v>94.964305161019169</v>
      </c>
      <c r="I23" s="28"/>
    </row>
    <row r="24" spans="1:9" s="9" customFormat="1" ht="14.25">
      <c r="A24" s="42"/>
      <c r="B24" s="42"/>
      <c r="C24" s="42"/>
      <c r="D24" s="42"/>
      <c r="E24" s="42"/>
      <c r="F24" s="42"/>
      <c r="G24" s="42"/>
      <c r="H24" s="29"/>
      <c r="I24" s="29"/>
    </row>
    <row r="25" spans="1:9" s="8" customFormat="1" ht="14.25">
      <c r="A25" s="41"/>
      <c r="B25" s="41"/>
      <c r="C25" s="41"/>
      <c r="D25" s="41"/>
      <c r="E25" s="41"/>
      <c r="F25" s="41"/>
      <c r="G25" s="41"/>
      <c r="H25" s="30"/>
      <c r="I25" s="30"/>
    </row>
    <row r="26" spans="1:9" s="8" customFormat="1" ht="14.25">
      <c r="A26" s="41"/>
      <c r="B26" s="41"/>
      <c r="C26" s="41"/>
      <c r="D26" s="41"/>
      <c r="E26" s="41"/>
      <c r="F26" s="41"/>
      <c r="G26" s="41"/>
      <c r="H26" s="30"/>
      <c r="I26" s="30"/>
    </row>
    <row r="27" spans="1:9" s="8" customFormat="1" ht="14.25">
      <c r="A27" s="42"/>
      <c r="B27" s="42"/>
      <c r="C27" s="42"/>
      <c r="D27" s="42"/>
      <c r="E27" s="42"/>
      <c r="F27" s="42"/>
      <c r="G27" s="42"/>
      <c r="H27" s="30"/>
      <c r="I27" s="30"/>
    </row>
    <row r="28" spans="1:9" s="8" customFormat="1" ht="14.25">
      <c r="D28" s="10"/>
      <c r="E28" s="10"/>
      <c r="G28" s="11"/>
    </row>
  </sheetData>
  <mergeCells count="30">
    <mergeCell ref="A25:G25"/>
    <mergeCell ref="A26:G26"/>
    <mergeCell ref="A27:G27"/>
    <mergeCell ref="B16:B20"/>
    <mergeCell ref="C16:C17"/>
    <mergeCell ref="A23:F23"/>
    <mergeCell ref="A24:G24"/>
    <mergeCell ref="B21:B22"/>
    <mergeCell ref="A15:A2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2023-05-14T09:40:21Z</cp:lastPrinted>
  <dcterms:created xsi:type="dcterms:W3CDTF">2018-03-28T06:56:00Z</dcterms:created>
  <dcterms:modified xsi:type="dcterms:W3CDTF">2023-05-15T08:02:45Z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