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6905" windowHeight="11355"/>
  </bookViews>
  <sheets>
    <sheet name="综合类劳务派遣" sheetId="1" r:id="rId1"/>
  </sheets>
  <definedNames>
    <definedName name="_xlnm.Print_Area" localSheetId="0">综合类劳务派遣!$A$1:$I$29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I9" i="1" s="1"/>
  <c r="H29" i="1" s="1"/>
</calcChain>
</file>

<file path=xl/sharedStrings.xml><?xml version="1.0" encoding="utf-8"?>
<sst xmlns="http://schemas.openxmlformats.org/spreadsheetml/2006/main" count="83" uniqueCount="67">
  <si>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</si>
  <si>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  <phoneticPr fontId="2" type="noConversion"/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</si>
  <si>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</si>
  <si>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</si>
  <si>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</si>
  <si>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</si>
  <si>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</si>
  <si>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</si>
  <si>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</si>
  <si>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</si>
  <si>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</si>
  <si>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</si>
  <si>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</si>
  <si>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</si>
  <si>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</si>
  <si>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</si>
  <si>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</si>
  <si>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</si>
  <si>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</si>
  <si>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</si>
  <si>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</si>
  <si>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</si>
  <si>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</si>
  <si>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   全年人员在岗率100%，项目支出低于预算，一是由于疫情原因，按市社保部门通知，所有劳务派遣人员医保、社保减少征收；二是厨师因工资低，流动性大，造成聘用厨师困难，聘用部分退休返聘人员，在年初预算时，聘用人员全部按全额保险预计。按相关规定，不用负担退休返聘人员保险等费用，造成劳务派遣经费支出低于预算。
</t>
    <phoneticPr fontId="2" type="noConversion"/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</si>
  <si>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</si>
  <si>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</si>
  <si>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</si>
  <si>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</si>
  <si>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</si>
  <si>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</si>
  <si>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</si>
  <si>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  <phoneticPr fontId="2" type="noConversion"/>
  </si>
  <si>
    <t>数量指标
（15分）</t>
    <phoneticPr fontId="2" type="noConversion"/>
  </si>
  <si>
    <t>劳务派遣人员</t>
    <phoneticPr fontId="2" type="noConversion"/>
  </si>
  <si>
    <t>83人</t>
    <phoneticPr fontId="2" type="noConversion"/>
  </si>
  <si>
    <t>78人</t>
    <phoneticPr fontId="2" type="noConversion"/>
  </si>
  <si>
    <t>人员离职</t>
    <phoneticPr fontId="2" type="noConversion"/>
  </si>
  <si>
    <t>质量指标
（13分）</t>
    <phoneticPr fontId="2" type="noConversion"/>
  </si>
  <si>
    <t>质量标准</t>
    <phoneticPr fontId="9" type="noConversion"/>
  </si>
  <si>
    <t>≥100%</t>
    <phoneticPr fontId="2" type="noConversion"/>
  </si>
  <si>
    <t>工作按时完成率</t>
    <phoneticPr fontId="9" type="noConversion"/>
  </si>
  <si>
    <t>称职率</t>
    <phoneticPr fontId="9" type="noConversion"/>
  </si>
  <si>
    <t>时效指标
（12分）</t>
    <phoneticPr fontId="2" type="noConversion"/>
  </si>
  <si>
    <t>项目实施进度</t>
    <phoneticPr fontId="9" type="noConversion"/>
  </si>
  <si>
    <t>资金支付进度</t>
    <phoneticPr fontId="9" type="noConversion"/>
  </si>
  <si>
    <t>成本指标
（10分）</t>
    <phoneticPr fontId="2" type="noConversion"/>
  </si>
  <si>
    <t>项目预算控制数</t>
    <phoneticPr fontId="9" type="noConversion"/>
  </si>
  <si>
    <t>535.8757.8万元</t>
    <phoneticPr fontId="2" type="noConversion"/>
  </si>
  <si>
    <t>效益指标（40分）</t>
    <phoneticPr fontId="2" type="noConversion"/>
  </si>
  <si>
    <t>效益指标
（30分）</t>
    <phoneticPr fontId="2" type="noConversion"/>
  </si>
  <si>
    <t>社会效益</t>
  </si>
  <si>
    <t>服务对象
满意度指标（10分）</t>
    <phoneticPr fontId="2" type="noConversion"/>
  </si>
  <si>
    <t>≥95%</t>
    <phoneticPr fontId="2" type="noConversion"/>
  </si>
  <si>
    <t>总分</t>
  </si>
  <si>
    <t>孟庆峰</t>
    <phoneticPr fontId="2" type="noConversion"/>
  </si>
  <si>
    <t>退休人员五险一金结余</t>
    <phoneticPr fontId="2" type="noConversion"/>
  </si>
  <si>
    <t>劳务派遣经费项目</t>
    <phoneticPr fontId="2" type="noConversion"/>
  </si>
  <si>
    <t>北京市交通运输综合执法总队</t>
    <phoneticPr fontId="2" type="noConversion"/>
  </si>
  <si>
    <t>北京市交通委员会</t>
    <phoneticPr fontId="2" type="noConversion"/>
  </si>
  <si>
    <t xml:space="preserve">   市交通运输综合执法总队是行政执法单位，依据《中华人民共和国道路运输条例》《北京市查处非法营运若干规定》《北京市出租汽车管理条例》《北京市道路运输管理条例》《汽车租赁业管理暂行规定》对全市开展交通运输环境秩序路政水运等监督检查、轨道督查等工作。根据总队的职能需要，下属的十六个支队，都在各辖区办公。因执法工作任务繁重、时间不定的实际需要，总队及各支队需聘请厨师、会议服务、维修等劳务派遣人员85人，加强后勤保障等工作，保障执法工作顺利进行。</t>
    <phoneticPr fontId="2" type="noConversion"/>
  </si>
  <si>
    <t>保障好职工日常就餐需求，伙食安全卫生，确保后勤保障及时，保障机构正常运转。</t>
  </si>
  <si>
    <t>全年进行</t>
  </si>
  <si>
    <t>根据项目实际实施进度进行支付，12月底前完成全部资金支付工作</t>
  </si>
  <si>
    <t>≤563.13328万元</t>
    <phoneticPr fontId="2" type="noConversion"/>
  </si>
  <si>
    <t>确保后勤保障及时服务到位，保障好职工日常就餐、会议等工作需求，保障机构正常运转。</t>
  </si>
  <si>
    <t>满意度</t>
  </si>
  <si>
    <t>支撑证据不足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</si>
</sst>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14">
    <font>
      <sz val="11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2"/>
      <name val="宋体"/>
      <family val="3"/>
      <charset val="134"/>
    </font>
    <font>
      <sz val="9"/>
      <name val="等线"/>
      <family val="3"/>
      <charset val="134"/>
    </font>
    <font>
      <sz val="12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name val="宋体"/>
      <family val="3"/>
      <charset val="134"/>
    </font>
    <font>
      <sz val="10.5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8" fillId="0" borderId="0"/>
  </cellStyleXfs>
  <cellXfs count="49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0" fillId="0" borderId="0" xfId="0" applyFill="1" applyAlignment="1"/>
    <xf numFmtId="0" fontId="7" fillId="0" borderId="3" xfId="0" applyFont="1" applyBorder="1" applyAlignment="1">
      <alignment vertical="center" wrapText="1"/>
    </xf>
    <xf numFmtId="10" fontId="7" fillId="0" borderId="2" xfId="0" applyNumberFormat="1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0" fillId="0" borderId="0" xfId="0" applyFont="1" applyBorder="1">
      <alignment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176" fontId="10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176" fontId="11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 wrapText="1"/>
    </xf>
    <xf numFmtId="0" fontId="12" fillId="0" borderId="6" xfId="1" applyFont="1" applyFill="1" applyBorder="1" applyAlignment="1">
      <alignment horizontal="left" vertical="center" wrapText="1"/>
    </xf>
    <xf numFmtId="0" fontId="12" fillId="0" borderId="7" xfId="1" applyFont="1" applyFill="1" applyBorder="1" applyAlignment="1">
      <alignment horizontal="left" vertical="center" wrapText="1"/>
    </xf>
    <xf numFmtId="0" fontId="12" fillId="0" borderId="8" xfId="1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/>
    </xf>
    <xf numFmtId="0" fontId="12" fillId="0" borderId="6" xfId="0" applyFont="1" applyFill="1" applyBorder="1" applyAlignment="1">
      <alignment horizontal="left" vertical="center"/>
    </xf>
    <xf numFmtId="0" fontId="12" fillId="0" borderId="7" xfId="0" applyFont="1" applyFill="1" applyBorder="1" applyAlignment="1">
      <alignment horizontal="left" vertical="center"/>
    </xf>
    <xf numFmtId="0" fontId="12" fillId="0" borderId="8" xfId="0" applyFont="1" applyFill="1" applyBorder="1" applyAlignment="1">
      <alignment horizontal="left" vertical="center"/>
    </xf>
    <xf numFmtId="0" fontId="13" fillId="0" borderId="2" xfId="0" applyFont="1" applyBorder="1" applyAlignment="1">
      <alignment horizontal="left" vertical="center" wrapText="1"/>
    </xf>
  </cellXfs>
  <cellStyles count="2">
    <cellStyle name="常规" xfId="0" builtinId="0"/>
    <cellStyle name="常规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4"/>
  <sheetViews>
    <sheetView tabSelected="1" view="pageBreakPreview" zoomScaleNormal="100" zoomScaleSheetLayoutView="100" workbookViewId="0">
      <selection activeCell="H27" sqref="H27:H28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7.125" style="18" customWidth="1"/>
    <col min="5" max="5" width="15" style="18" customWidth="1"/>
    <col min="6" max="6" width="13.5" customWidth="1"/>
    <col min="7" max="7" width="6.25" style="19" customWidth="1"/>
    <col min="8" max="8" width="7.75" customWidth="1"/>
    <col min="9" max="9" width="13.625" customWidth="1"/>
  </cols>
  <sheetData>
    <row r="1" spans="1:9" ht="20.25">
      <c r="A1" s="27"/>
      <c r="B1" s="27"/>
      <c r="C1" s="27"/>
      <c r="D1" s="27"/>
      <c r="E1" s="27"/>
      <c r="F1" s="27"/>
      <c r="G1" s="27"/>
    </row>
    <row r="2" spans="1:9" s="1" customFormat="1" ht="22.5" customHeight="1">
      <c r="A2" s="28" t="s">
        <v>0</v>
      </c>
      <c r="B2" s="28"/>
      <c r="C2" s="28"/>
      <c r="D2" s="28"/>
      <c r="E2" s="28"/>
      <c r="F2" s="28"/>
      <c r="G2" s="28"/>
      <c r="H2" s="28"/>
      <c r="I2" s="28"/>
    </row>
    <row r="3" spans="1:9" s="2" customFormat="1" ht="18.75" customHeight="1">
      <c r="A3" s="29" t="s">
        <v>1</v>
      </c>
      <c r="B3" s="29"/>
      <c r="C3" s="29"/>
      <c r="D3" s="29"/>
      <c r="E3" s="29"/>
      <c r="F3" s="29"/>
      <c r="G3" s="29"/>
      <c r="H3" s="29"/>
      <c r="I3" s="29"/>
    </row>
    <row r="4" spans="1:9" s="2" customFormat="1" ht="11.25" customHeight="1">
      <c r="A4" s="3"/>
      <c r="B4" s="3"/>
      <c r="C4" s="3"/>
      <c r="D4" s="4"/>
      <c r="E4" s="4"/>
      <c r="F4" s="3"/>
      <c r="G4" s="5"/>
    </row>
    <row r="5" spans="1:9" s="6" customFormat="1">
      <c r="A5" s="30" t="s">
        <v>2</v>
      </c>
      <c r="B5" s="30"/>
      <c r="C5" s="30" t="s">
        <v>56</v>
      </c>
      <c r="D5" s="30"/>
      <c r="E5" s="30"/>
      <c r="F5" s="30"/>
      <c r="G5" s="30"/>
      <c r="H5" s="30"/>
      <c r="I5" s="30"/>
    </row>
    <row r="6" spans="1:9" s="6" customFormat="1">
      <c r="A6" s="30" t="s">
        <v>3</v>
      </c>
      <c r="B6" s="30"/>
      <c r="C6" s="30" t="s">
        <v>58</v>
      </c>
      <c r="D6" s="30"/>
      <c r="E6" s="30"/>
      <c r="F6" s="7" t="s">
        <v>4</v>
      </c>
      <c r="G6" s="30" t="s">
        <v>57</v>
      </c>
      <c r="H6" s="30"/>
      <c r="I6" s="30"/>
    </row>
    <row r="7" spans="1:9" s="9" customFormat="1">
      <c r="A7" s="31" t="s">
        <v>5</v>
      </c>
      <c r="B7" s="31"/>
      <c r="C7" s="31" t="s">
        <v>54</v>
      </c>
      <c r="D7" s="31"/>
      <c r="E7" s="31"/>
      <c r="F7" s="8" t="s">
        <v>6</v>
      </c>
      <c r="G7" s="31">
        <v>88384500</v>
      </c>
      <c r="H7" s="31"/>
      <c r="I7" s="31"/>
    </row>
    <row r="8" spans="1:9" s="6" customFormat="1">
      <c r="A8" s="30" t="s">
        <v>7</v>
      </c>
      <c r="B8" s="30"/>
      <c r="C8" s="7"/>
      <c r="D8" s="20" t="s">
        <v>8</v>
      </c>
      <c r="E8" s="7" t="s">
        <v>9</v>
      </c>
      <c r="F8" s="7" t="s">
        <v>10</v>
      </c>
      <c r="G8" s="7" t="s">
        <v>11</v>
      </c>
      <c r="H8" s="7" t="s">
        <v>12</v>
      </c>
      <c r="I8" s="20" t="s">
        <v>13</v>
      </c>
    </row>
    <row r="9" spans="1:9" s="6" customFormat="1" ht="13.5" customHeight="1">
      <c r="A9" s="30" t="s">
        <v>14</v>
      </c>
      <c r="B9" s="30"/>
      <c r="C9" s="10" t="s">
        <v>15</v>
      </c>
      <c r="D9" s="20">
        <v>644.40527999999995</v>
      </c>
      <c r="E9" s="13">
        <v>563.13328000000001</v>
      </c>
      <c r="F9" s="7">
        <v>535.87570800000003</v>
      </c>
      <c r="G9" s="7">
        <v>10</v>
      </c>
      <c r="H9" s="11">
        <f>+F9/E9</f>
        <v>0.95159658828901039</v>
      </c>
      <c r="I9" s="12">
        <f>G9*H9</f>
        <v>9.5159658828901037</v>
      </c>
    </row>
    <row r="10" spans="1:9" s="6" customFormat="1" ht="13.5" customHeight="1">
      <c r="A10" s="26"/>
      <c r="B10" s="26"/>
      <c r="C10" s="10" t="s">
        <v>16</v>
      </c>
      <c r="D10" s="22">
        <v>644.40527999999995</v>
      </c>
      <c r="E10" s="13">
        <v>563.13328000000001</v>
      </c>
      <c r="F10" s="7">
        <v>535.87570800000003</v>
      </c>
      <c r="G10" s="7" t="s">
        <v>17</v>
      </c>
      <c r="H10" s="20"/>
      <c r="I10" s="20" t="s">
        <v>17</v>
      </c>
    </row>
    <row r="11" spans="1:9" s="6" customFormat="1" ht="13.5" customHeight="1">
      <c r="A11" s="26"/>
      <c r="B11" s="26"/>
      <c r="C11" s="10" t="s">
        <v>18</v>
      </c>
      <c r="D11" s="20"/>
      <c r="E11" s="20"/>
      <c r="F11" s="7"/>
      <c r="G11" s="7" t="s">
        <v>17</v>
      </c>
      <c r="H11" s="20"/>
      <c r="I11" s="20" t="s">
        <v>17</v>
      </c>
    </row>
    <row r="12" spans="1:9" s="6" customFormat="1">
      <c r="A12" s="26"/>
      <c r="B12" s="26"/>
      <c r="C12" s="10" t="s">
        <v>19</v>
      </c>
      <c r="D12" s="20"/>
      <c r="E12" s="20"/>
      <c r="F12" s="7"/>
      <c r="G12" s="7" t="s">
        <v>17</v>
      </c>
      <c r="H12" s="20"/>
      <c r="I12" s="20" t="s">
        <v>17</v>
      </c>
    </row>
    <row r="13" spans="1:9" s="6" customFormat="1" ht="18" customHeight="1">
      <c r="A13" s="30" t="s">
        <v>20</v>
      </c>
      <c r="B13" s="30" t="s">
        <v>21</v>
      </c>
      <c r="C13" s="30"/>
      <c r="D13" s="30"/>
      <c r="E13" s="30"/>
      <c r="F13" s="30" t="s">
        <v>22</v>
      </c>
      <c r="G13" s="30"/>
      <c r="H13" s="30"/>
      <c r="I13" s="30"/>
    </row>
    <row r="14" spans="1:9" s="6" customFormat="1" ht="111.75" customHeight="1">
      <c r="A14" s="30"/>
      <c r="B14" s="32" t="s">
        <v>59</v>
      </c>
      <c r="C14" s="33"/>
      <c r="D14" s="33"/>
      <c r="E14" s="34"/>
      <c r="F14" s="32" t="s">
        <v>23</v>
      </c>
      <c r="G14" s="33"/>
      <c r="H14" s="33"/>
      <c r="I14" s="34"/>
    </row>
    <row r="15" spans="1:9" s="6" customFormat="1" ht="28.5" customHeight="1">
      <c r="A15" s="35" t="s">
        <v>24</v>
      </c>
      <c r="B15" s="20" t="s">
        <v>25</v>
      </c>
      <c r="C15" s="20" t="s">
        <v>26</v>
      </c>
      <c r="D15" s="7" t="s">
        <v>27</v>
      </c>
      <c r="E15" s="20" t="s">
        <v>28</v>
      </c>
      <c r="F15" s="20" t="s">
        <v>29</v>
      </c>
      <c r="G15" s="7" t="s">
        <v>11</v>
      </c>
      <c r="H15" s="7" t="s">
        <v>13</v>
      </c>
      <c r="I15" s="20" t="s">
        <v>30</v>
      </c>
    </row>
    <row r="16" spans="1:9" s="6" customFormat="1">
      <c r="A16" s="36"/>
      <c r="B16" s="30" t="s">
        <v>31</v>
      </c>
      <c r="C16" s="30" t="s">
        <v>32</v>
      </c>
      <c r="D16" s="40" t="s">
        <v>33</v>
      </c>
      <c r="E16" s="35" t="s">
        <v>34</v>
      </c>
      <c r="F16" s="35" t="s">
        <v>35</v>
      </c>
      <c r="G16" s="35">
        <v>15</v>
      </c>
      <c r="H16" s="35">
        <v>14.1</v>
      </c>
      <c r="I16" s="35" t="s">
        <v>36</v>
      </c>
    </row>
    <row r="17" spans="1:9" s="6" customFormat="1">
      <c r="A17" s="36"/>
      <c r="B17" s="30"/>
      <c r="C17" s="30"/>
      <c r="D17" s="41"/>
      <c r="E17" s="36"/>
      <c r="F17" s="36"/>
      <c r="G17" s="36"/>
      <c r="H17" s="36"/>
      <c r="I17" s="36"/>
    </row>
    <row r="18" spans="1:9" s="6" customFormat="1">
      <c r="A18" s="36"/>
      <c r="B18" s="30"/>
      <c r="C18" s="30"/>
      <c r="D18" s="42"/>
      <c r="E18" s="37"/>
      <c r="F18" s="37"/>
      <c r="G18" s="37"/>
      <c r="H18" s="37"/>
      <c r="I18" s="37"/>
    </row>
    <row r="19" spans="1:9" s="6" customFormat="1" ht="80.25" customHeight="1">
      <c r="A19" s="36"/>
      <c r="B19" s="30"/>
      <c r="C19" s="30" t="s">
        <v>37</v>
      </c>
      <c r="D19" s="43" t="s">
        <v>38</v>
      </c>
      <c r="E19" s="20" t="s">
        <v>60</v>
      </c>
      <c r="F19" s="20" t="s">
        <v>60</v>
      </c>
      <c r="G19" s="13">
        <v>4</v>
      </c>
      <c r="H19" s="13">
        <v>4</v>
      </c>
      <c r="I19" s="23"/>
    </row>
    <row r="20" spans="1:9" s="6" customFormat="1" ht="18.75" customHeight="1">
      <c r="A20" s="36"/>
      <c r="B20" s="30"/>
      <c r="C20" s="30"/>
      <c r="D20" s="44" t="s">
        <v>40</v>
      </c>
      <c r="E20" s="20" t="s">
        <v>39</v>
      </c>
      <c r="F20" s="20" t="s">
        <v>39</v>
      </c>
      <c r="G20" s="13">
        <v>4</v>
      </c>
      <c r="H20" s="13">
        <v>4</v>
      </c>
      <c r="I20" s="23"/>
    </row>
    <row r="21" spans="1:9" s="6" customFormat="1" ht="18.75" customHeight="1">
      <c r="A21" s="36"/>
      <c r="B21" s="30"/>
      <c r="C21" s="30"/>
      <c r="D21" s="44" t="s">
        <v>41</v>
      </c>
      <c r="E21" s="20" t="s">
        <v>39</v>
      </c>
      <c r="F21" s="20" t="s">
        <v>39</v>
      </c>
      <c r="G21" s="13">
        <v>5</v>
      </c>
      <c r="H21" s="13">
        <v>5</v>
      </c>
      <c r="I21" s="23"/>
    </row>
    <row r="22" spans="1:9" s="6" customFormat="1" ht="18.75" customHeight="1">
      <c r="A22" s="36"/>
      <c r="B22" s="30"/>
      <c r="C22" s="30" t="s">
        <v>42</v>
      </c>
      <c r="D22" s="43" t="s">
        <v>43</v>
      </c>
      <c r="E22" s="20" t="s">
        <v>61</v>
      </c>
      <c r="F22" s="20" t="s">
        <v>61</v>
      </c>
      <c r="G22" s="13">
        <v>6</v>
      </c>
      <c r="H22" s="13">
        <v>6</v>
      </c>
      <c r="I22" s="23"/>
    </row>
    <row r="23" spans="1:9" s="6" customFormat="1" ht="63.75">
      <c r="A23" s="36"/>
      <c r="B23" s="30"/>
      <c r="C23" s="30"/>
      <c r="D23" s="43" t="s">
        <v>44</v>
      </c>
      <c r="E23" s="20" t="s">
        <v>62</v>
      </c>
      <c r="F23" s="20" t="s">
        <v>62</v>
      </c>
      <c r="G23" s="13">
        <v>6</v>
      </c>
      <c r="H23" s="13">
        <v>6</v>
      </c>
      <c r="I23" s="23"/>
    </row>
    <row r="24" spans="1:9" s="6" customFormat="1">
      <c r="A24" s="36"/>
      <c r="B24" s="30"/>
      <c r="C24" s="35" t="s">
        <v>45</v>
      </c>
      <c r="D24" s="45" t="s">
        <v>46</v>
      </c>
      <c r="E24" s="35" t="s">
        <v>63</v>
      </c>
      <c r="F24" s="35" t="s">
        <v>47</v>
      </c>
      <c r="G24" s="35">
        <v>10</v>
      </c>
      <c r="H24" s="35">
        <v>10</v>
      </c>
      <c r="I24" s="35" t="s">
        <v>55</v>
      </c>
    </row>
    <row r="25" spans="1:9" s="6" customFormat="1">
      <c r="A25" s="36"/>
      <c r="B25" s="30"/>
      <c r="C25" s="36"/>
      <c r="D25" s="46"/>
      <c r="E25" s="36"/>
      <c r="F25" s="36"/>
      <c r="G25" s="36"/>
      <c r="H25" s="36"/>
      <c r="I25" s="36"/>
    </row>
    <row r="26" spans="1:9" s="6" customFormat="1">
      <c r="A26" s="36"/>
      <c r="B26" s="30"/>
      <c r="C26" s="37"/>
      <c r="D26" s="47"/>
      <c r="E26" s="37"/>
      <c r="F26" s="37"/>
      <c r="G26" s="37"/>
      <c r="H26" s="37"/>
      <c r="I26" s="37"/>
    </row>
    <row r="27" spans="1:9" s="6" customFormat="1" ht="76.5">
      <c r="A27" s="36"/>
      <c r="B27" s="35" t="s">
        <v>48</v>
      </c>
      <c r="C27" s="20" t="s">
        <v>49</v>
      </c>
      <c r="D27" s="48" t="s">
        <v>50</v>
      </c>
      <c r="E27" s="21" t="s">
        <v>64</v>
      </c>
      <c r="F27" s="21" t="s">
        <v>64</v>
      </c>
      <c r="G27" s="21">
        <v>30</v>
      </c>
      <c r="H27" s="21">
        <v>27.5</v>
      </c>
      <c r="I27" s="23" t="s">
        <v>66</v>
      </c>
    </row>
    <row r="28" spans="1:9" s="6" customFormat="1" ht="25.5">
      <c r="A28" s="37"/>
      <c r="B28" s="37"/>
      <c r="C28" s="20" t="s">
        <v>51</v>
      </c>
      <c r="D28" s="48" t="s">
        <v>65</v>
      </c>
      <c r="E28" s="20" t="s">
        <v>52</v>
      </c>
      <c r="F28" s="20" t="s">
        <v>52</v>
      </c>
      <c r="G28" s="13">
        <v>10</v>
      </c>
      <c r="H28" s="13">
        <v>7.5</v>
      </c>
      <c r="I28" s="23" t="s">
        <v>66</v>
      </c>
    </row>
    <row r="29" spans="1:9" s="6" customFormat="1">
      <c r="A29" s="30" t="s">
        <v>53</v>
      </c>
      <c r="B29" s="30"/>
      <c r="C29" s="30"/>
      <c r="D29" s="30"/>
      <c r="E29" s="30"/>
      <c r="F29" s="30"/>
      <c r="G29" s="13"/>
      <c r="H29" s="24">
        <f>I9+SUM(H16:H28)</f>
        <v>93.615965882890094</v>
      </c>
      <c r="I29" s="25"/>
    </row>
    <row r="30" spans="1:9" s="14" customFormat="1" ht="14.25">
      <c r="A30" s="38"/>
      <c r="B30" s="38"/>
      <c r="C30" s="38"/>
      <c r="D30" s="38"/>
      <c r="E30" s="38"/>
      <c r="F30" s="38"/>
      <c r="G30" s="38"/>
    </row>
    <row r="31" spans="1:9" s="15" customFormat="1" ht="14.25">
      <c r="A31" s="39"/>
      <c r="B31" s="39"/>
      <c r="C31" s="39"/>
      <c r="D31" s="39"/>
      <c r="E31" s="39"/>
      <c r="F31" s="39"/>
      <c r="G31" s="39"/>
    </row>
    <row r="32" spans="1:9" s="15" customFormat="1" ht="14.25">
      <c r="A32" s="39"/>
      <c r="B32" s="39"/>
      <c r="C32" s="39"/>
      <c r="D32" s="39"/>
      <c r="E32" s="39"/>
      <c r="F32" s="39"/>
      <c r="G32" s="39"/>
    </row>
    <row r="33" spans="1:7" s="15" customFormat="1" ht="14.25">
      <c r="A33" s="38"/>
      <c r="B33" s="38"/>
      <c r="C33" s="38"/>
      <c r="D33" s="38"/>
      <c r="E33" s="38"/>
      <c r="F33" s="38"/>
      <c r="G33" s="38"/>
    </row>
    <row r="34" spans="1:7" s="15" customFormat="1" ht="14.25">
      <c r="D34" s="16"/>
      <c r="E34" s="16"/>
      <c r="G34" s="17"/>
    </row>
  </sheetData>
  <mergeCells count="45">
    <mergeCell ref="A29:F29"/>
    <mergeCell ref="A30:G30"/>
    <mergeCell ref="A31:G31"/>
    <mergeCell ref="A32:G32"/>
    <mergeCell ref="A33:G33"/>
    <mergeCell ref="H24:H26"/>
    <mergeCell ref="I24:I26"/>
    <mergeCell ref="C24:C26"/>
    <mergeCell ref="D24:D26"/>
    <mergeCell ref="E24:E26"/>
    <mergeCell ref="F24:F26"/>
    <mergeCell ref="G24:G26"/>
    <mergeCell ref="G16:G18"/>
    <mergeCell ref="H16:H18"/>
    <mergeCell ref="I16:I18"/>
    <mergeCell ref="C19:C21"/>
    <mergeCell ref="C22:C23"/>
    <mergeCell ref="F16:F18"/>
    <mergeCell ref="A15:A28"/>
    <mergeCell ref="B16:B26"/>
    <mergeCell ref="C16:C18"/>
    <mergeCell ref="D16:D18"/>
    <mergeCell ref="E16:E18"/>
    <mergeCell ref="B27:B28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2" type="noConversion"/>
  <printOptions horizontalCentered="1"/>
  <pageMargins left="0.62992125984251968" right="0.62992125984251968" top="0.35433070866141736" bottom="0.35433070866141736" header="0.31496062992125984" footer="0.31496062992125984"/>
  <pageSetup paperSize="9" scale="86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综合类劳务派遣</vt:lpstr>
      <vt:lpstr>综合类劳务派遣!Print_Area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李丽</dc:creator>
  <cp:lastModifiedBy>admin</cp:lastModifiedBy>
  <cp:lastPrinted>2023-05-14T09:33:33Z</cp:lastPrinted>
  <dcterms:created xsi:type="dcterms:W3CDTF">2023-05-10T02:29:14Z</dcterms:created>
  <dcterms:modified xsi:type="dcterms:W3CDTF">2023-05-14T09:33:35Z</dcterms:modified>
</cp:coreProperties>
</file>