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/>
  </bookViews>
  <sheets>
    <sheet name="12.综合类后勤保障 " sheetId="41" r:id="rId1"/>
  </sheets>
  <definedNames>
    <definedName name="_xlnm.Print_Area" localSheetId="0">'12.综合类后勤保障 '!$A$1:$I$25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<sst xmlns="http://schemas.openxmlformats.org/spreadsheetml/2006/main" count="82" uniqueCount="69">
  <si>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</si>
  <si>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</si>
  <si>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</si>
  <si>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</si>
  <si>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</si>
  <si>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</si>
  <si>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</si>
  <si>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</si>
  <si>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</si>
  <si>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</si>
  <si>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</si>
  <si>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</si>
  <si>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</si>
  <si>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</si>
  <si>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</si>
  <si>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</si>
  <si>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</si>
  <si>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</si>
  <si>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</si>
  <si>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</si>
  <si>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</si>
  <si>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</si>
  <si>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</si>
  <si>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</si>
  <si>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</si>
  <si>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</si>
  <si>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</si>
  <si>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</si>
  <si>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</si>
  <si>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</si>
  <si>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</si>
  <si>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</si>
  <si>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</si>
  <si>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</si>
  <si>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</si>
  <si>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</si>
  <si>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</si>
  <si>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</si>
  <si>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</si>
  <si>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孟庆峰</t>
    <phoneticPr fontId="11" type="noConversion"/>
  </si>
  <si>
    <t xml:space="preserve">    市交通运输综合执法总队是行政执法单位，依据《中华人民共和国道路运输条例》《北京市查处非法营运若干规定》《北京市出租汽车管理条例》《北京市道路运输管理条例》《汽车租赁业管理暂行规定》对全市开展交通运输环境秩序路政水运等监督检查、轨道督查等工作。按照编委批示总队按区域分别成立支队，并按条例要求为做好机构运行保障、安全保卫、清洁卫生、就餐等工作，总队行政执法人员及所聘保安、保洁、厨师等劳务派遣人员，均需总队提供就餐保障，提供餐费，满足就餐需求，保障执法工作顺利进行。</t>
    <phoneticPr fontId="11" type="noConversion"/>
  </si>
  <si>
    <t xml:space="preserve">    后勤保障经费执行按月支付、按月核算报销，严控开支范围，严格检验检疫，保障了所有执法工作的顺利开展。完成了全年的后勤保障任务。但受疫情影响，减少路面、轨道执法，实际支出低于预算。</t>
    <phoneticPr fontId="11" type="noConversion"/>
  </si>
  <si>
    <t>≥95%</t>
    <phoneticPr fontId="11" type="noConversion"/>
  </si>
  <si>
    <t>≥95%</t>
    <phoneticPr fontId="11" type="noConversion"/>
  </si>
  <si>
    <t>≥100%</t>
    <phoneticPr fontId="11" type="noConversion"/>
  </si>
  <si>
    <t>≥100%</t>
    <phoneticPr fontId="11" type="noConversion"/>
  </si>
  <si>
    <t>≥100%</t>
    <phoneticPr fontId="11" type="noConversion"/>
  </si>
  <si>
    <t>≥100%</t>
    <phoneticPr fontId="11" type="noConversion"/>
  </si>
  <si>
    <t>总队后勤保障经费项目</t>
    <phoneticPr fontId="11" type="noConversion"/>
  </si>
  <si>
    <t>北京市交通委员会</t>
    <phoneticPr fontId="11" type="noConversion"/>
  </si>
  <si>
    <t>就餐人数</t>
    <phoneticPr fontId="11" type="noConversion"/>
  </si>
  <si>
    <t>1948人</t>
    <phoneticPr fontId="11" type="noConversion"/>
  </si>
  <si>
    <t>1890人</t>
    <phoneticPr fontId="11" type="noConversion"/>
  </si>
  <si>
    <t>人员退休、人员离职</t>
    <phoneticPr fontId="11" type="noConversion"/>
  </si>
  <si>
    <t>质量标准</t>
  </si>
  <si>
    <t>工作按时完成率</t>
  </si>
  <si>
    <t>出勤率</t>
  </si>
  <si>
    <t>项目实施进度</t>
  </si>
  <si>
    <t>资金支付进度</t>
  </si>
  <si>
    <t>全年进行</t>
  </si>
  <si>
    <t>根据项目实际实施进度进行支付，12月底前完成全部资金支付工作</t>
  </si>
  <si>
    <t>项目预算控制数</t>
  </si>
  <si>
    <t>≤1616.3088万元</t>
    <phoneticPr fontId="11" type="noConversion"/>
  </si>
  <si>
    <t>1490.817928万元</t>
    <phoneticPr fontId="11" type="noConversion"/>
  </si>
  <si>
    <t>保障好职工日常就餐需求，伙食安全卫生，确保后勤保障及时，保障机构正常运转。</t>
  </si>
  <si>
    <t>效益指标
（40分）</t>
    <phoneticPr fontId="11" type="noConversion"/>
  </si>
  <si>
    <t>支撑证据不足</t>
    <phoneticPr fontId="11" type="noConversion"/>
  </si>
  <si>
    <t>就餐满意度</t>
  </si>
  <si>
    <t>北京市交通运输综合执法总队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</si>
</sst>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5" fillId="0" borderId="2" xfId="4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2" xfId="4" applyFont="1" applyBorder="1" applyAlignment="1">
      <alignment horizontal="left" vertical="center" wrapText="1"/>
    </xf>
    <xf numFmtId="0" fontId="15" fillId="0" borderId="9" xfId="4" applyFont="1" applyFill="1" applyBorder="1" applyAlignment="1">
      <alignment horizontal="left" vertical="center" wrapText="1"/>
    </xf>
    <xf numFmtId="0" fontId="15" fillId="0" borderId="6" xfId="4" applyFont="1" applyBorder="1" applyAlignment="1">
      <alignment vertical="center" wrapText="1"/>
    </xf>
    <xf numFmtId="0" fontId="14" fillId="0" borderId="5" xfId="9" applyFont="1" applyFill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16" zoomScaleNormal="110" zoomScaleSheetLayoutView="100" workbookViewId="0">
      <selection activeCell="D21" sqref="D21"/>
    </sheetView>
  </sheetViews>
  <sheetFormatPr defaultRowHeight="13.5"/>
  <cols>
    <col min="1" max="1" width="4.125" customWidth="1"/>
    <col min="2" max="2" width="8.875" customWidth="1"/>
    <col min="3" max="3" width="17.5" customWidth="1"/>
    <col min="4" max="4" width="17.625" style="3" customWidth="1"/>
    <col min="5" max="5" width="17.25" style="3" customWidth="1"/>
    <col min="6" max="6" width="13.375" customWidth="1"/>
    <col min="7" max="7" width="9" style="4" customWidth="1"/>
    <col min="8" max="8" width="10.625" customWidth="1"/>
    <col min="9" max="9" width="13.375" customWidth="1"/>
  </cols>
  <sheetData>
    <row r="1" spans="1:9" ht="20.25">
      <c r="A1" s="35"/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31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 t="s">
        <v>48</v>
      </c>
      <c r="D5" s="38"/>
      <c r="E5" s="38"/>
      <c r="F5" s="38"/>
      <c r="G5" s="38"/>
      <c r="H5" s="38"/>
      <c r="I5" s="38"/>
    </row>
    <row r="6" spans="1:9" s="12" customFormat="1">
      <c r="A6" s="38" t="s">
        <v>13</v>
      </c>
      <c r="B6" s="38"/>
      <c r="C6" s="38" t="s">
        <v>49</v>
      </c>
      <c r="D6" s="38"/>
      <c r="E6" s="38"/>
      <c r="F6" s="16" t="s">
        <v>2</v>
      </c>
      <c r="G6" s="38" t="s">
        <v>68</v>
      </c>
      <c r="H6" s="38"/>
      <c r="I6" s="38"/>
    </row>
    <row r="7" spans="1:9" s="14" customFormat="1">
      <c r="A7" s="39" t="s">
        <v>14</v>
      </c>
      <c r="B7" s="39"/>
      <c r="C7" s="39" t="s">
        <v>39</v>
      </c>
      <c r="D7" s="39"/>
      <c r="E7" s="39"/>
      <c r="F7" s="18" t="s">
        <v>15</v>
      </c>
      <c r="G7" s="39">
        <v>88384500</v>
      </c>
      <c r="H7" s="39"/>
      <c r="I7" s="39"/>
    </row>
    <row r="8" spans="1:9" s="12" customFormat="1">
      <c r="A8" s="38" t="s">
        <v>16</v>
      </c>
      <c r="B8" s="38"/>
      <c r="C8" s="16"/>
      <c r="D8" s="21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21" t="s">
        <v>3</v>
      </c>
    </row>
    <row r="9" spans="1:9" s="12" customFormat="1" ht="13.5" customHeight="1">
      <c r="A9" s="38" t="s">
        <v>21</v>
      </c>
      <c r="B9" s="38"/>
      <c r="C9" s="15" t="s">
        <v>22</v>
      </c>
      <c r="D9" s="21">
        <v>1629.0078000000001</v>
      </c>
      <c r="E9" s="17">
        <v>1616.3088</v>
      </c>
      <c r="F9" s="16">
        <v>1490.8179279999999</v>
      </c>
      <c r="G9" s="16">
        <v>10</v>
      </c>
      <c r="H9" s="19">
        <f>+F9/E9</f>
        <v>0.9223595936618052</v>
      </c>
      <c r="I9" s="13">
        <f>G9*H9</f>
        <v>9.223595936618052</v>
      </c>
    </row>
    <row r="10" spans="1:9" s="12" customFormat="1" ht="13.5" customHeight="1">
      <c r="A10" s="34"/>
      <c r="B10" s="34"/>
      <c r="C10" s="15" t="s">
        <v>23</v>
      </c>
      <c r="D10" s="21">
        <v>1629.0078000000001</v>
      </c>
      <c r="E10" s="17">
        <v>1616.3088</v>
      </c>
      <c r="F10" s="16">
        <v>1490.8179279999999</v>
      </c>
      <c r="G10" s="16" t="s">
        <v>24</v>
      </c>
      <c r="H10" s="21"/>
      <c r="I10" s="21" t="s">
        <v>24</v>
      </c>
    </row>
    <row r="11" spans="1:9" s="12" customFormat="1" ht="13.5" customHeight="1">
      <c r="A11" s="34"/>
      <c r="B11" s="34"/>
      <c r="C11" s="15" t="s">
        <v>25</v>
      </c>
      <c r="D11" s="21"/>
      <c r="E11" s="21"/>
      <c r="F11" s="16"/>
      <c r="G11" s="16" t="s">
        <v>24</v>
      </c>
      <c r="H11" s="21"/>
      <c r="I11" s="21" t="s">
        <v>24</v>
      </c>
    </row>
    <row r="12" spans="1:9" s="12" customFormat="1">
      <c r="A12" s="34"/>
      <c r="B12" s="34"/>
      <c r="C12" s="15" t="s">
        <v>26</v>
      </c>
      <c r="D12" s="21"/>
      <c r="E12" s="21"/>
      <c r="F12" s="16"/>
      <c r="G12" s="16" t="s">
        <v>24</v>
      </c>
      <c r="H12" s="21"/>
      <c r="I12" s="21" t="s">
        <v>24</v>
      </c>
    </row>
    <row r="13" spans="1:9" s="12" customFormat="1" ht="18" customHeight="1">
      <c r="A13" s="38" t="s">
        <v>4</v>
      </c>
      <c r="B13" s="38" t="s">
        <v>27</v>
      </c>
      <c r="C13" s="38"/>
      <c r="D13" s="38"/>
      <c r="E13" s="38"/>
      <c r="F13" s="38" t="s">
        <v>28</v>
      </c>
      <c r="G13" s="38"/>
      <c r="H13" s="38"/>
      <c r="I13" s="38"/>
    </row>
    <row r="14" spans="1:9" s="12" customFormat="1" ht="116.1" customHeight="1">
      <c r="A14" s="38"/>
      <c r="B14" s="40" t="s">
        <v>40</v>
      </c>
      <c r="C14" s="41"/>
      <c r="D14" s="41"/>
      <c r="E14" s="42"/>
      <c r="F14" s="40" t="s">
        <v>41</v>
      </c>
      <c r="G14" s="41"/>
      <c r="H14" s="41"/>
      <c r="I14" s="42"/>
    </row>
    <row r="15" spans="1:9" s="12" customFormat="1" ht="36" customHeight="1">
      <c r="A15" s="47" t="s">
        <v>5</v>
      </c>
      <c r="B15" s="21" t="s">
        <v>6</v>
      </c>
      <c r="C15" s="21" t="s">
        <v>7</v>
      </c>
      <c r="D15" s="16" t="s">
        <v>8</v>
      </c>
      <c r="E15" s="21" t="s">
        <v>29</v>
      </c>
      <c r="F15" s="21" t="s">
        <v>30</v>
      </c>
      <c r="G15" s="16" t="s">
        <v>9</v>
      </c>
      <c r="H15" s="16" t="s">
        <v>3</v>
      </c>
      <c r="I15" s="21" t="s">
        <v>12</v>
      </c>
    </row>
    <row r="16" spans="1:9" s="12" customFormat="1" ht="27.75" customHeight="1">
      <c r="A16" s="45"/>
      <c r="B16" s="38" t="s">
        <v>32</v>
      </c>
      <c r="C16" s="21" t="s">
        <v>33</v>
      </c>
      <c r="D16" s="24" t="s">
        <v>50</v>
      </c>
      <c r="E16" s="21" t="s">
        <v>51</v>
      </c>
      <c r="F16" s="21" t="s">
        <v>52</v>
      </c>
      <c r="G16" s="17">
        <v>15</v>
      </c>
      <c r="H16" s="17">
        <v>14.55</v>
      </c>
      <c r="I16" s="48" t="s">
        <v>53</v>
      </c>
    </row>
    <row r="17" spans="1:9" s="12" customFormat="1" ht="18" customHeight="1">
      <c r="A17" s="45"/>
      <c r="B17" s="38"/>
      <c r="C17" s="38" t="s">
        <v>34</v>
      </c>
      <c r="D17" s="26" t="s">
        <v>54</v>
      </c>
      <c r="E17" s="21" t="s">
        <v>44</v>
      </c>
      <c r="F17" s="21" t="s">
        <v>46</v>
      </c>
      <c r="G17" s="17">
        <v>4</v>
      </c>
      <c r="H17" s="17">
        <v>4</v>
      </c>
      <c r="I17" s="25"/>
    </row>
    <row r="18" spans="1:9" s="12" customFormat="1" ht="18" customHeight="1">
      <c r="A18" s="45"/>
      <c r="B18" s="38"/>
      <c r="C18" s="38"/>
      <c r="D18" s="26" t="s">
        <v>55</v>
      </c>
      <c r="E18" s="21" t="s">
        <v>45</v>
      </c>
      <c r="F18" s="21" t="s">
        <v>47</v>
      </c>
      <c r="G18" s="17">
        <v>4</v>
      </c>
      <c r="H18" s="17">
        <v>4</v>
      </c>
      <c r="I18" s="25"/>
    </row>
    <row r="19" spans="1:9" s="12" customFormat="1" ht="18" customHeight="1">
      <c r="A19" s="45"/>
      <c r="B19" s="38"/>
      <c r="C19" s="38"/>
      <c r="D19" s="27" t="s">
        <v>56</v>
      </c>
      <c r="E19" s="21" t="s">
        <v>45</v>
      </c>
      <c r="F19" s="21" t="s">
        <v>47</v>
      </c>
      <c r="G19" s="17">
        <v>4</v>
      </c>
      <c r="H19" s="17">
        <v>4</v>
      </c>
      <c r="I19" s="25"/>
    </row>
    <row r="20" spans="1:9" s="12" customFormat="1" ht="19.5" customHeight="1">
      <c r="A20" s="45"/>
      <c r="B20" s="38"/>
      <c r="C20" s="47" t="s">
        <v>35</v>
      </c>
      <c r="D20" s="28" t="s">
        <v>57</v>
      </c>
      <c r="E20" s="21" t="s">
        <v>59</v>
      </c>
      <c r="F20" s="21" t="s">
        <v>59</v>
      </c>
      <c r="G20" s="17">
        <v>6</v>
      </c>
      <c r="H20" s="17">
        <v>6</v>
      </c>
      <c r="I20" s="25"/>
    </row>
    <row r="21" spans="1:9" s="12" customFormat="1" ht="63.75">
      <c r="A21" s="45"/>
      <c r="B21" s="38"/>
      <c r="C21" s="46"/>
      <c r="D21" s="28" t="s">
        <v>58</v>
      </c>
      <c r="E21" s="22" t="s">
        <v>60</v>
      </c>
      <c r="F21" s="22" t="s">
        <v>60</v>
      </c>
      <c r="G21" s="32">
        <v>6</v>
      </c>
      <c r="H21" s="32">
        <v>6</v>
      </c>
      <c r="I21" s="33"/>
    </row>
    <row r="22" spans="1:9" s="12" customFormat="1" ht="31.5" customHeight="1">
      <c r="A22" s="45"/>
      <c r="B22" s="38"/>
      <c r="C22" s="22" t="s">
        <v>36</v>
      </c>
      <c r="D22" s="28" t="s">
        <v>61</v>
      </c>
      <c r="E22" s="22" t="s">
        <v>62</v>
      </c>
      <c r="F22" s="22" t="s">
        <v>63</v>
      </c>
      <c r="G22" s="20">
        <v>10</v>
      </c>
      <c r="H22" s="20">
        <v>10</v>
      </c>
      <c r="I22" s="33"/>
    </row>
    <row r="23" spans="1:9" s="12" customFormat="1" ht="89.25">
      <c r="A23" s="45"/>
      <c r="B23" s="45" t="s">
        <v>65</v>
      </c>
      <c r="C23" s="21" t="s">
        <v>38</v>
      </c>
      <c r="D23" s="23" t="s">
        <v>11</v>
      </c>
      <c r="E23" s="29" t="s">
        <v>64</v>
      </c>
      <c r="F23" s="29" t="s">
        <v>64</v>
      </c>
      <c r="G23" s="17">
        <v>30</v>
      </c>
      <c r="H23" s="17">
        <v>27.5</v>
      </c>
      <c r="I23" s="25" t="s">
        <v>66</v>
      </c>
    </row>
    <row r="24" spans="1:9" s="12" customFormat="1" ht="25.5">
      <c r="A24" s="46"/>
      <c r="B24" s="46"/>
      <c r="C24" s="21" t="s">
        <v>37</v>
      </c>
      <c r="D24" s="23" t="s">
        <v>67</v>
      </c>
      <c r="E24" s="21" t="s">
        <v>42</v>
      </c>
      <c r="F24" s="21" t="s">
        <v>43</v>
      </c>
      <c r="G24" s="17">
        <v>10</v>
      </c>
      <c r="H24" s="17">
        <v>7.5</v>
      </c>
      <c r="I24" s="25" t="s">
        <v>66</v>
      </c>
    </row>
    <row r="25" spans="1:9" s="12" customFormat="1">
      <c r="A25" s="38" t="s">
        <v>10</v>
      </c>
      <c r="B25" s="38"/>
      <c r="C25" s="38"/>
      <c r="D25" s="38"/>
      <c r="E25" s="38"/>
      <c r="F25" s="38"/>
      <c r="G25" s="17"/>
      <c r="H25" s="30">
        <f>I9+SUM(H16:H24)</f>
        <v>92.773595936618051</v>
      </c>
      <c r="I25" s="31"/>
    </row>
    <row r="26" spans="1:9" s="9" customFormat="1" ht="14.25">
      <c r="A26" s="44"/>
      <c r="B26" s="44"/>
      <c r="C26" s="44"/>
      <c r="D26" s="44"/>
      <c r="E26" s="44"/>
      <c r="F26" s="44"/>
      <c r="G26" s="44"/>
    </row>
    <row r="27" spans="1:9" s="8" customFormat="1" ht="14.25">
      <c r="A27" s="43"/>
      <c r="B27" s="43"/>
      <c r="C27" s="43"/>
      <c r="D27" s="43"/>
      <c r="E27" s="43"/>
      <c r="F27" s="43"/>
      <c r="G27" s="43"/>
    </row>
    <row r="28" spans="1:9" s="8" customFormat="1" ht="14.25">
      <c r="A28" s="43"/>
      <c r="B28" s="43"/>
      <c r="C28" s="43"/>
      <c r="D28" s="43"/>
      <c r="E28" s="43"/>
      <c r="F28" s="43"/>
      <c r="G28" s="43"/>
    </row>
    <row r="29" spans="1:9" s="8" customFormat="1" ht="14.25">
      <c r="A29" s="44"/>
      <c r="B29" s="44"/>
      <c r="C29" s="44"/>
      <c r="D29" s="44"/>
      <c r="E29" s="44"/>
      <c r="F29" s="44"/>
      <c r="G29" s="44"/>
    </row>
    <row r="30" spans="1:9" s="8" customFormat="1" ht="14.25">
      <c r="D30" s="10"/>
      <c r="E30" s="10"/>
      <c r="G30" s="11"/>
    </row>
  </sheetData>
  <mergeCells count="31">
    <mergeCell ref="A27:G27"/>
    <mergeCell ref="A28:G28"/>
    <mergeCell ref="A29:G29"/>
    <mergeCell ref="B23:B24"/>
    <mergeCell ref="A15:A24"/>
    <mergeCell ref="A25:F25"/>
    <mergeCell ref="A26:G26"/>
    <mergeCell ref="B16:B22"/>
    <mergeCell ref="C17:C19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12.综合类后勤保障 </vt:lpstr>
      <vt:lpstr>'12.综合类后勤保障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2023-05-14T09:31:55Z</cp:lastPrinted>
  <dcterms:created xsi:type="dcterms:W3CDTF">2018-03-28T06:56:00Z</dcterms:created>
  <dcterms:modified xsi:type="dcterms:W3CDTF">2023-05-14T09:31:58Z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