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505" tabRatio="927"/>
  </bookViews>
  <sheets>
    <sheet name="12.综合类 " sheetId="41" r:id="rId1"/>
    <sheet name="Sheet1" sheetId="30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/>
  <c r="H25" i="41"/>
</calcChain>
</file>

<file path=xl/sharedStrings.xml><?xml version="1.0" encoding="utf-8"?>
<sst xmlns="http://schemas.openxmlformats.org/spreadsheetml/2006/main" count="79" uniqueCount="65">
  <si>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</si>
  <si>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</si>
  <si>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</si>
  <si>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</si>
  <si>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</si>
  <si>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</si>
  <si>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</si>
  <si>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</si>
  <si>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</si>
  <si>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</si>
  <si>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</si>
  <si>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经济效益</t>
  </si>
  <si>
    <t>社会效益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</si>
  <si>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</si>
  <si>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</si>
  <si>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</si>
  <si>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</si>
  <si>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</si>
  <si>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</si>
  <si>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</si>
  <si>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</si>
  <si>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</si>
  <si>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</si>
  <si>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</si>
  <si>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</si>
  <si>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</si>
  <si>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</si>
  <si>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</si>
  <si>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</si>
  <si>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</si>
  <si>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</si>
  <si>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</si>
  <si>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</si>
  <si>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</si>
  <si>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</si>
  <si>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</si>
  <si>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</si>
  <si>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</si>
  <si>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</si>
  <si>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</si>
  <si>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</si>
  <si>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工程项目评审数量</t>
  </si>
  <si>
    <t>工程项目部门评审服务费</t>
    <phoneticPr fontId="11" type="noConversion"/>
  </si>
  <si>
    <t>董妮娅</t>
    <phoneticPr fontId="11" type="noConversion"/>
  </si>
  <si>
    <t>评审服务质量标准：符合财政部、北京市有关部门现行有效的财政投资评审工作相关规范性文件,及相关法律规范、职业道德规范的要求</t>
  </si>
  <si>
    <t>评审报告质量：合规、无重大失误</t>
  </si>
  <si>
    <t>优</t>
    <phoneticPr fontId="11" type="noConversion"/>
  </si>
  <si>
    <t>达到预期</t>
    <phoneticPr fontId="11" type="noConversion"/>
  </si>
  <si>
    <t>项目实施进度：2022年1月-2022年12月</t>
  </si>
  <si>
    <t>资金支付进度：12月前完成全部资金支付</t>
  </si>
  <si>
    <t>完成大部分项目评审工作</t>
    <phoneticPr fontId="11" type="noConversion"/>
  </si>
  <si>
    <t>完成大部分资金支付工作</t>
    <phoneticPr fontId="11" type="noConversion"/>
  </si>
  <si>
    <t>单个项目控制价参考《财政性投资评审费用及委托代理业务补助费付费管理暂行办法》（财建〔2001〕512号），并在此文件价格基础上再下浮至少20%</t>
  </si>
  <si>
    <t>项目预算控制数</t>
  </si>
  <si>
    <t>优惠费率≥20%</t>
    <phoneticPr fontId="11" type="noConversion"/>
  </si>
  <si>
    <t>节约财政资金，提高财政资金使用效益</t>
  </si>
  <si>
    <t>强化预算绩效管理，实现预算与绩效有机融合，为财政资金安全合规使用提供保障。</t>
  </si>
  <si>
    <t>通过委托工程造价咨询公司及专家进行评审服务，按时、保质完成工程项目部门评审工作任务，发挥评审职能，节约财政资金，提高财政资金使用效益，为财政支出管理提供有效服务。</t>
    <phoneticPr fontId="11" type="noConversion"/>
  </si>
  <si>
    <t>完成大部分项目评审工作，节约了财政资金，提高财政资金使用效益，为财政支出管理提供了有效服务。</t>
    <phoneticPr fontId="11" type="noConversion"/>
  </si>
  <si>
    <t>北京市交通委员会</t>
    <phoneticPr fontId="11" type="noConversion"/>
  </si>
  <si>
    <t>支撑依据不足</t>
    <phoneticPr fontId="11" type="noConversion"/>
  </si>
  <si>
    <r>
      <rPr>
        <sz val="10.5"/>
        <color rgb="FF000000"/>
        <rFont val="仿宋_GB2312"/>
        <family val="3"/>
        <charset val="134"/>
      </rPr>
      <t>优。</t>
    </r>
    <r>
      <rPr>
        <sz val="10.5"/>
        <color indexed="8"/>
        <rFont val="仿宋_GB2312"/>
        <family val="3"/>
        <charset val="134"/>
      </rPr>
      <t>满足相关要求，达到预期</t>
    </r>
    <phoneticPr fontId="11" type="noConversion"/>
  </si>
  <si>
    <r>
      <t>预算控制数</t>
    </r>
    <r>
      <rPr>
        <sz val="10.5"/>
        <color rgb="FF000000"/>
        <rFont val="仿宋_GB2312"/>
        <family val="3"/>
        <charset val="134"/>
      </rPr>
      <t>≤</t>
    </r>
    <r>
      <rPr>
        <sz val="10.5"/>
        <color indexed="8"/>
        <rFont val="仿宋_GB2312"/>
        <family val="3"/>
        <charset val="134"/>
      </rPr>
      <t>302万</t>
    </r>
    <r>
      <rPr>
        <sz val="10.5"/>
        <color rgb="FF000000"/>
        <rFont val="仿宋_GB2312"/>
        <family val="3"/>
        <charset val="134"/>
      </rPr>
      <t>元</t>
    </r>
    <phoneticPr fontId="11" type="noConversion"/>
  </si>
  <si>
    <r>
      <t>216.9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</si>
  <si>
    <t>受疫情因素影响，评审进度较慢，部分送审金额较大、评审费用较高的项目未能按计划出具评审报告。目前已加快推进评审工作。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</si>
</sst>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7" zoomScale="90" zoomScaleNormal="90" workbookViewId="0">
      <selection activeCell="H25" sqref="H2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3" bestFit="1" customWidth="1"/>
    <col min="5" max="5" width="21.375" style="3" customWidth="1"/>
    <col min="6" max="6" width="15.125" customWidth="1"/>
    <col min="7" max="7" width="9.625" style="4" customWidth="1"/>
    <col min="8" max="8" width="13.125" customWidth="1"/>
    <col min="9" max="9" width="24.75" bestFit="1" customWidth="1"/>
  </cols>
  <sheetData>
    <row r="1" spans="1:9" ht="20.25">
      <c r="A1" s="21"/>
      <c r="B1" s="21"/>
      <c r="C1" s="21"/>
      <c r="D1" s="21"/>
      <c r="E1" s="21"/>
      <c r="F1" s="21"/>
      <c r="G1" s="21"/>
    </row>
    <row r="2" spans="1:9" s="1" customFormat="1" ht="22.5" customHeight="1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8.75" customHeight="1">
      <c r="A3" s="23" t="s">
        <v>33</v>
      </c>
      <c r="B3" s="23"/>
      <c r="C3" s="23"/>
      <c r="D3" s="23"/>
      <c r="E3" s="23"/>
      <c r="F3" s="23"/>
      <c r="G3" s="23"/>
      <c r="H3" s="23"/>
      <c r="I3" s="2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4" t="s">
        <v>1</v>
      </c>
      <c r="B5" s="24"/>
      <c r="C5" s="24" t="s">
        <v>42</v>
      </c>
      <c r="D5" s="24"/>
      <c r="E5" s="24"/>
      <c r="F5" s="24"/>
      <c r="G5" s="24"/>
      <c r="H5" s="24"/>
      <c r="I5" s="24"/>
    </row>
    <row r="6" spans="1:9" s="8" customFormat="1">
      <c r="A6" s="24" t="s">
        <v>15</v>
      </c>
      <c r="B6" s="24"/>
      <c r="C6" s="25" t="s">
        <v>59</v>
      </c>
      <c r="D6" s="24"/>
      <c r="E6" s="24"/>
      <c r="F6" s="12" t="s">
        <v>2</v>
      </c>
      <c r="G6" s="24" t="s">
        <v>59</v>
      </c>
      <c r="H6" s="24"/>
      <c r="I6" s="24"/>
    </row>
    <row r="7" spans="1:9" s="8" customFormat="1">
      <c r="A7" s="24" t="s">
        <v>16</v>
      </c>
      <c r="B7" s="24"/>
      <c r="C7" s="24" t="s">
        <v>43</v>
      </c>
      <c r="D7" s="24"/>
      <c r="E7" s="24"/>
      <c r="F7" s="18" t="s">
        <v>17</v>
      </c>
      <c r="G7" s="24">
        <v>57079110</v>
      </c>
      <c r="H7" s="24"/>
      <c r="I7" s="24"/>
    </row>
    <row r="8" spans="1:9" s="8" customFormat="1">
      <c r="A8" s="24" t="s">
        <v>18</v>
      </c>
      <c r="B8" s="24"/>
      <c r="C8" s="12"/>
      <c r="D8" s="9" t="s">
        <v>19</v>
      </c>
      <c r="E8" s="12" t="s">
        <v>20</v>
      </c>
      <c r="F8" s="18" t="s">
        <v>21</v>
      </c>
      <c r="G8" s="12" t="s">
        <v>9</v>
      </c>
      <c r="H8" s="12" t="s">
        <v>22</v>
      </c>
      <c r="I8" s="9" t="s">
        <v>3</v>
      </c>
    </row>
    <row r="9" spans="1:9" s="8" customFormat="1" ht="13.5" customHeight="1">
      <c r="A9" s="24" t="s">
        <v>23</v>
      </c>
      <c r="B9" s="24"/>
      <c r="C9" s="11" t="s">
        <v>24</v>
      </c>
      <c r="D9" s="9">
        <v>302</v>
      </c>
      <c r="E9" s="9">
        <v>302</v>
      </c>
      <c r="F9" s="18">
        <v>142.761</v>
      </c>
      <c r="G9" s="12">
        <v>10</v>
      </c>
      <c r="H9" s="15">
        <f>+F9/E9</f>
        <v>0.47271854304635758</v>
      </c>
      <c r="I9" s="10">
        <f>G9*H9</f>
        <v>4.7271854304635754</v>
      </c>
    </row>
    <row r="10" spans="1:9" s="8" customFormat="1" ht="13.5" customHeight="1">
      <c r="A10" s="20"/>
      <c r="B10" s="20"/>
      <c r="C10" s="11" t="s">
        <v>25</v>
      </c>
      <c r="D10" s="9">
        <v>302</v>
      </c>
      <c r="E10" s="13">
        <v>302</v>
      </c>
      <c r="F10" s="18">
        <v>142.761</v>
      </c>
      <c r="G10" s="12" t="s">
        <v>26</v>
      </c>
      <c r="H10" s="9"/>
      <c r="I10" s="9" t="s">
        <v>26</v>
      </c>
    </row>
    <row r="11" spans="1:9" s="8" customFormat="1" ht="13.5" customHeight="1">
      <c r="A11" s="20"/>
      <c r="B11" s="20"/>
      <c r="C11" s="11" t="s">
        <v>27</v>
      </c>
      <c r="D11" s="9"/>
      <c r="E11" s="9"/>
      <c r="F11" s="18"/>
      <c r="G11" s="12" t="s">
        <v>26</v>
      </c>
      <c r="H11" s="9"/>
      <c r="I11" s="9" t="s">
        <v>26</v>
      </c>
    </row>
    <row r="12" spans="1:9" s="8" customFormat="1">
      <c r="A12" s="20"/>
      <c r="B12" s="20"/>
      <c r="C12" s="11" t="s">
        <v>28</v>
      </c>
      <c r="D12" s="9"/>
      <c r="E12" s="9"/>
      <c r="F12" s="18"/>
      <c r="G12" s="12" t="s">
        <v>26</v>
      </c>
      <c r="H12" s="9"/>
      <c r="I12" s="9" t="s">
        <v>26</v>
      </c>
    </row>
    <row r="13" spans="1:9" s="8" customFormat="1" ht="18" customHeight="1">
      <c r="A13" s="24" t="s">
        <v>4</v>
      </c>
      <c r="B13" s="24" t="s">
        <v>29</v>
      </c>
      <c r="C13" s="24"/>
      <c r="D13" s="24"/>
      <c r="E13" s="24"/>
      <c r="F13" s="24" t="s">
        <v>30</v>
      </c>
      <c r="G13" s="24"/>
      <c r="H13" s="24"/>
      <c r="I13" s="24"/>
    </row>
    <row r="14" spans="1:9" s="8" customFormat="1" ht="66" customHeight="1">
      <c r="A14" s="24"/>
      <c r="B14" s="26" t="s">
        <v>57</v>
      </c>
      <c r="C14" s="27"/>
      <c r="D14" s="27"/>
      <c r="E14" s="28"/>
      <c r="F14" s="26" t="s">
        <v>58</v>
      </c>
      <c r="G14" s="27"/>
      <c r="H14" s="27"/>
      <c r="I14" s="28"/>
    </row>
    <row r="15" spans="1:9" s="8" customFormat="1" ht="13.5" customHeight="1">
      <c r="A15" s="24" t="s">
        <v>5</v>
      </c>
      <c r="B15" s="9" t="s">
        <v>6</v>
      </c>
      <c r="C15" s="9" t="s">
        <v>7</v>
      </c>
      <c r="D15" s="12" t="s">
        <v>8</v>
      </c>
      <c r="E15" s="9" t="s">
        <v>31</v>
      </c>
      <c r="F15" s="9" t="s">
        <v>32</v>
      </c>
      <c r="G15" s="12" t="s">
        <v>9</v>
      </c>
      <c r="H15" s="12" t="s">
        <v>3</v>
      </c>
      <c r="I15" s="9" t="s">
        <v>14</v>
      </c>
    </row>
    <row r="16" spans="1:9" s="8" customFormat="1" ht="81" customHeight="1">
      <c r="A16" s="24"/>
      <c r="B16" s="24" t="s">
        <v>34</v>
      </c>
      <c r="C16" s="9" t="s">
        <v>36</v>
      </c>
      <c r="D16" s="14" t="s">
        <v>41</v>
      </c>
      <c r="E16" s="9">
        <v>170</v>
      </c>
      <c r="F16" s="9">
        <v>137</v>
      </c>
      <c r="G16" s="13">
        <v>15</v>
      </c>
      <c r="H16" s="13">
        <v>12.09</v>
      </c>
      <c r="I16" s="19" t="s">
        <v>64</v>
      </c>
    </row>
    <row r="17" spans="1:9" s="8" customFormat="1" ht="76.5">
      <c r="A17" s="24"/>
      <c r="B17" s="24"/>
      <c r="C17" s="24" t="s">
        <v>37</v>
      </c>
      <c r="D17" s="14" t="s">
        <v>44</v>
      </c>
      <c r="E17" s="9" t="s">
        <v>46</v>
      </c>
      <c r="F17" s="9" t="s">
        <v>61</v>
      </c>
      <c r="G17" s="13">
        <v>7</v>
      </c>
      <c r="H17" s="13">
        <v>7</v>
      </c>
      <c r="I17" s="9"/>
    </row>
    <row r="18" spans="1:9" s="8" customFormat="1" ht="25.5">
      <c r="A18" s="24"/>
      <c r="B18" s="24"/>
      <c r="C18" s="24"/>
      <c r="D18" s="14" t="s">
        <v>45</v>
      </c>
      <c r="E18" s="9" t="s">
        <v>46</v>
      </c>
      <c r="F18" s="9" t="s">
        <v>61</v>
      </c>
      <c r="G18" s="13">
        <v>6</v>
      </c>
      <c r="H18" s="13">
        <v>6</v>
      </c>
      <c r="I18" s="9"/>
    </row>
    <row r="19" spans="1:9" s="8" customFormat="1" ht="25.5">
      <c r="A19" s="24"/>
      <c r="B19" s="24"/>
      <c r="C19" s="24" t="s">
        <v>38</v>
      </c>
      <c r="D19" s="14" t="s">
        <v>48</v>
      </c>
      <c r="E19" s="9" t="s">
        <v>46</v>
      </c>
      <c r="F19" s="9" t="s">
        <v>50</v>
      </c>
      <c r="G19" s="13">
        <v>6</v>
      </c>
      <c r="H19" s="13">
        <v>6</v>
      </c>
      <c r="I19" s="9"/>
    </row>
    <row r="20" spans="1:9" s="8" customFormat="1" ht="25.5">
      <c r="A20" s="24"/>
      <c r="B20" s="24"/>
      <c r="C20" s="24"/>
      <c r="D20" s="14" t="s">
        <v>49</v>
      </c>
      <c r="E20" s="9" t="s">
        <v>46</v>
      </c>
      <c r="F20" s="9" t="s">
        <v>51</v>
      </c>
      <c r="G20" s="13">
        <v>6</v>
      </c>
      <c r="H20" s="13">
        <v>4</v>
      </c>
      <c r="I20" s="9"/>
    </row>
    <row r="21" spans="1:9" s="8" customFormat="1" ht="89.25">
      <c r="A21" s="24"/>
      <c r="B21" s="24"/>
      <c r="C21" s="29" t="s">
        <v>39</v>
      </c>
      <c r="D21" s="14" t="s">
        <v>52</v>
      </c>
      <c r="E21" s="9" t="s">
        <v>54</v>
      </c>
      <c r="F21" s="9" t="s">
        <v>47</v>
      </c>
      <c r="G21" s="13">
        <v>5</v>
      </c>
      <c r="H21" s="13">
        <v>5</v>
      </c>
      <c r="I21" s="9"/>
    </row>
    <row r="22" spans="1:9" s="8" customFormat="1" ht="30.6" customHeight="1">
      <c r="A22" s="24"/>
      <c r="B22" s="24"/>
      <c r="C22" s="30"/>
      <c r="D22" s="14" t="s">
        <v>53</v>
      </c>
      <c r="E22" s="9" t="s">
        <v>62</v>
      </c>
      <c r="F22" s="9" t="s">
        <v>63</v>
      </c>
      <c r="G22" s="13">
        <v>5</v>
      </c>
      <c r="H22" s="13">
        <v>5</v>
      </c>
      <c r="I22" s="9"/>
    </row>
    <row r="23" spans="1:9" s="8" customFormat="1" ht="34.5" customHeight="1">
      <c r="A23" s="24"/>
      <c r="B23" s="24" t="s">
        <v>35</v>
      </c>
      <c r="C23" s="24" t="s">
        <v>40</v>
      </c>
      <c r="D23" s="14" t="s">
        <v>11</v>
      </c>
      <c r="E23" s="9" t="s">
        <v>55</v>
      </c>
      <c r="F23" s="9" t="s">
        <v>13</v>
      </c>
      <c r="G23" s="13">
        <v>20</v>
      </c>
      <c r="H23" s="13">
        <v>18</v>
      </c>
      <c r="I23" s="16" t="s">
        <v>60</v>
      </c>
    </row>
    <row r="24" spans="1:9" s="8" customFormat="1" ht="71.099999999999994" customHeight="1">
      <c r="A24" s="24"/>
      <c r="B24" s="24"/>
      <c r="C24" s="24"/>
      <c r="D24" s="14" t="s">
        <v>12</v>
      </c>
      <c r="E24" s="9" t="s">
        <v>56</v>
      </c>
      <c r="F24" s="9" t="s">
        <v>13</v>
      </c>
      <c r="G24" s="13">
        <v>20</v>
      </c>
      <c r="H24" s="13">
        <v>17</v>
      </c>
      <c r="I24" s="16" t="s">
        <v>60</v>
      </c>
    </row>
    <row r="25" spans="1:9" s="8" customFormat="1">
      <c r="A25" s="24" t="s">
        <v>10</v>
      </c>
      <c r="B25" s="24"/>
      <c r="C25" s="24"/>
      <c r="D25" s="24"/>
      <c r="E25" s="24"/>
      <c r="F25" s="24"/>
      <c r="G25" s="13"/>
      <c r="H25" s="17">
        <f>I9+SUM(H16:H24)</f>
        <v>84.817185430463581</v>
      </c>
      <c r="I25" s="9"/>
    </row>
  </sheetData>
  <mergeCells count="29">
    <mergeCell ref="A25:F25"/>
    <mergeCell ref="A15:A24"/>
    <mergeCell ref="B16:B22"/>
    <mergeCell ref="C17:C18"/>
    <mergeCell ref="C19:C20"/>
    <mergeCell ref="C21:C22"/>
    <mergeCell ref="B23:B24"/>
    <mergeCell ref="C23:C24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2023-05-17T03:02:14Z</cp:lastPrinted>
  <dcterms:created xsi:type="dcterms:W3CDTF">2018-03-28T06:56:00Z</dcterms:created>
  <dcterms:modified xsi:type="dcterms:W3CDTF">2023-05-17T03:02:16Z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