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委本级-王晓萌\"/>
    </mc:Choice>
  </mc:AlternateContent>
  <xr:revisionPtr revIDLastSave="0" documentId="13_ncr:1_{FB4205BA-7A8C-4F13-85E7-F939249C620C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3.研究类" sheetId="34" r:id="rId1"/>
    <sheet name="Sheet1" sheetId="30" r:id="rId2"/>
  </sheets>
  <definedNames>
    <definedName name="_xlnm.Print_Area" localSheetId="0">'3.研究类'!$A$1:$I$24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34" l="1"/>
  <c r="I9" i="34" s="1"/>
  <c r="H24" i="34" s="1"/>
</calcChain>
</file>

<file path=xl/sharedStrings.xml><?xml version="1.0" encoding="utf-8"?>
<sst xmlns="http://schemas.openxmlformats.org/spreadsheetml/2006/main" count="74" uniqueCount="61">
  <si>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</si>
  <si>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</si>
  <si>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</si>
  <si>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</si>
  <si>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</si>
  <si>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</si>
  <si>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</si>
  <si>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</si>
  <si>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</si>
  <si>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</si>
  <si>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</si>
  <si>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</si>
  <si>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</si>
  <si>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</si>
  <si>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</si>
  <si>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</si>
  <si>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</si>
  <si>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</si>
  <si>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</si>
  <si>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</si>
  <si>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</si>
  <si>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</si>
  <si>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</si>
  <si>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</si>
  <si>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</si>
  <si>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</si>
  <si>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</si>
  <si>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</si>
  <si>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</si>
  <si>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</si>
  <si>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</si>
  <si>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</si>
  <si>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</si>
  <si>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</si>
  <si>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</si>
  <si>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</si>
  <si>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</si>
  <si>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</si>
  <si>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服务对象
满意度指标（10分）</t>
    <phoneticPr fontId="11" type="noConversion"/>
  </si>
  <si>
    <t>效益指标
（30分）</t>
    <phoneticPr fontId="11" type="noConversion"/>
  </si>
  <si>
    <t>成果应用单位满意度</t>
  </si>
  <si>
    <t>北京市公路网规划编制与城市相融发展的策略研究</t>
    <phoneticPr fontId="11" type="noConversion"/>
  </si>
  <si>
    <t>北京市交通委员会</t>
    <phoneticPr fontId="11" type="noConversion"/>
  </si>
  <si>
    <t>宋晓梅</t>
    <phoneticPr fontId="11" type="noConversion"/>
  </si>
  <si>
    <t>高质量地完成《北京市公路网规划编制与城市相融发展的策略研究》课题研究工作，研究提出公路承担城市道路功能项目清单，并提出分阶段公路属性与功能调整建议，为编制公路网规划提供基础支撑。</t>
    <phoneticPr fontId="11" type="noConversion"/>
  </si>
  <si>
    <t>完成情况达到了预期目标，位编制公路网规划提供了基础支撑。</t>
    <phoneticPr fontId="11" type="noConversion"/>
  </si>
  <si>
    <t>完成《北京市公路网规划编制与城市相融发展的策略研究》报告</t>
    <phoneticPr fontId="11" type="noConversion"/>
  </si>
  <si>
    <t>1篇</t>
    <phoneticPr fontId="11" type="noConversion"/>
  </si>
  <si>
    <t>研究成果评审合格率</t>
  </si>
  <si>
    <t>项目实施进度</t>
  </si>
  <si>
    <t>2022年6月底前完成项目开题，2022年10月底前完成项目中期评审，2022年12底前完成最终成果，组织专家评审</t>
  </si>
  <si>
    <t>资金支付进度</t>
  </si>
  <si>
    <t>首付款支付时间：2022年6月前，尾款支付时间：2022年12月底前</t>
  </si>
  <si>
    <t>30万元</t>
    <phoneticPr fontId="11" type="noConversion"/>
  </si>
  <si>
    <t>为解决公路与城市发展融合不足问题提供对策建议，有助于发挥公路、城市道路网的综合效益，为居民更加高效、高品质出行提供基础设施条件</t>
  </si>
  <si>
    <t>研究成果为更加合理的编制公路网中长期规划提供支撑，促进公路网络可持续发展</t>
  </si>
  <si>
    <t>社会效益</t>
    <phoneticPr fontId="11" type="noConversion"/>
  </si>
  <si>
    <t>可持续影响</t>
    <phoneticPr fontId="11" type="noConversion"/>
  </si>
  <si>
    <t>支撑依据不充分</t>
    <phoneticPr fontId="11" type="noConversion"/>
  </si>
  <si>
    <r>
      <rPr>
        <sz val="10.5"/>
        <color rgb="FF000000"/>
        <rFont val="宋体"/>
        <family val="3"/>
        <charset val="134"/>
      </rPr>
      <t>1</t>
    </r>
    <r>
      <rPr>
        <sz val="10.5"/>
        <color indexed="8"/>
        <rFont val="宋体"/>
        <family val="3"/>
        <charset val="134"/>
      </rPr>
      <t>篇</t>
    </r>
    <phoneticPr fontId="11" type="noConversion"/>
  </si>
  <si>
    <r>
      <rPr>
        <sz val="10.5"/>
        <color rgb="FF000000"/>
        <rFont val="宋体"/>
        <family val="3"/>
        <charset val="134"/>
      </rPr>
      <t>26.38</t>
    </r>
    <r>
      <rPr>
        <sz val="10.5"/>
        <color indexed="8"/>
        <rFont val="宋体"/>
        <family val="3"/>
        <charset val="134"/>
      </rPr>
      <t>万元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</si>
</sst>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center" vertical="center" wrapText="1"/>
    </xf>
    <xf numFmtId="9" fontId="13" fillId="0" borderId="6" xfId="0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9" fontId="14" fillId="0" borderId="5" xfId="0" applyNumberFormat="1" applyFont="1" applyBorder="1" applyAlignment="1">
      <alignment horizontal="center" vertical="center" wrapText="1"/>
    </xf>
    <xf numFmtId="176" fontId="15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vertical="center" wrapText="1"/>
    </xf>
    <xf numFmtId="0" fontId="13" fillId="0" borderId="5" xfId="0" applyFont="1" applyBorder="1" applyAlignment="1">
      <alignment horizontal="center" vertical="center" textRotation="255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24"/>
  <sheetViews>
    <sheetView tabSelected="1" topLeftCell="A22" zoomScale="90" zoomScaleNormal="90" workbookViewId="0">
      <selection activeCell="D33" sqref="D32:D33"/>
    </sheetView>
  </sheetViews>
  <sheetFormatPr defaultColWidth="9" defaultRowHeight="14" x14ac:dyDescent="0.25"/>
  <cols>
    <col min="1" max="1" width="5.54296875" customWidth="1"/>
    <col min="2" max="2" width="9.36328125" customWidth="1"/>
    <col min="3" max="3" width="18.08984375" customWidth="1"/>
    <col min="4" max="4" width="14.36328125" style="3" customWidth="1"/>
    <col min="5" max="5" width="20.54296875" style="9" customWidth="1"/>
    <col min="6" max="6" width="20.54296875" customWidth="1"/>
    <col min="7" max="7" width="7.7265625" style="4" customWidth="1"/>
    <col min="8" max="8" width="7.7265625" customWidth="1"/>
    <col min="9" max="9" width="12.36328125" customWidth="1"/>
  </cols>
  <sheetData>
    <row r="1" spans="1:9" ht="21" x14ac:dyDescent="0.25">
      <c r="A1" s="24"/>
      <c r="B1" s="24"/>
      <c r="C1" s="24"/>
      <c r="D1" s="24"/>
      <c r="E1" s="24"/>
      <c r="F1" s="24"/>
      <c r="G1" s="24"/>
    </row>
    <row r="2" spans="1:9" s="1" customFormat="1" ht="22.5" customHeight="1" x14ac:dyDescent="0.25">
      <c r="A2" s="25" t="s">
        <v>0</v>
      </c>
      <c r="B2" s="25"/>
      <c r="C2" s="25"/>
      <c r="D2" s="25"/>
      <c r="E2" s="25"/>
      <c r="F2" s="25"/>
      <c r="G2" s="25"/>
      <c r="H2" s="25"/>
      <c r="I2" s="25"/>
    </row>
    <row r="3" spans="1:9" s="2" customFormat="1" ht="18.75" customHeight="1" x14ac:dyDescent="0.25">
      <c r="A3" s="26" t="s">
        <v>31</v>
      </c>
      <c r="B3" s="26"/>
      <c r="C3" s="26"/>
      <c r="D3" s="26"/>
      <c r="E3" s="26"/>
      <c r="F3" s="26"/>
      <c r="G3" s="26"/>
      <c r="H3" s="26"/>
      <c r="I3" s="26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8" customFormat="1" x14ac:dyDescent="0.25">
      <c r="A5" s="30" t="s">
        <v>1</v>
      </c>
      <c r="B5" s="30"/>
      <c r="C5" s="30" t="s">
        <v>41</v>
      </c>
      <c r="D5" s="30"/>
      <c r="E5" s="30"/>
      <c r="F5" s="30"/>
      <c r="G5" s="30"/>
      <c r="H5" s="30"/>
      <c r="I5" s="30"/>
    </row>
    <row r="6" spans="1:9" s="8" customFormat="1" x14ac:dyDescent="0.25">
      <c r="A6" s="30" t="s">
        <v>13</v>
      </c>
      <c r="B6" s="30"/>
      <c r="C6" s="37" t="s">
        <v>42</v>
      </c>
      <c r="D6" s="30"/>
      <c r="E6" s="30"/>
      <c r="F6" s="11" t="s">
        <v>2</v>
      </c>
      <c r="G6" s="37" t="s">
        <v>42</v>
      </c>
      <c r="H6" s="30"/>
      <c r="I6" s="30"/>
    </row>
    <row r="7" spans="1:9" s="8" customFormat="1" x14ac:dyDescent="0.25">
      <c r="A7" s="30" t="s">
        <v>14</v>
      </c>
      <c r="B7" s="30"/>
      <c r="C7" s="37" t="s">
        <v>43</v>
      </c>
      <c r="D7" s="30"/>
      <c r="E7" s="30"/>
      <c r="F7" s="11" t="s">
        <v>15</v>
      </c>
      <c r="G7" s="30">
        <v>57078302</v>
      </c>
      <c r="H7" s="30"/>
      <c r="I7" s="30"/>
    </row>
    <row r="8" spans="1:9" s="8" customFormat="1" x14ac:dyDescent="0.25">
      <c r="A8" s="30" t="s">
        <v>16</v>
      </c>
      <c r="B8" s="30"/>
      <c r="C8" s="11"/>
      <c r="D8" s="10" t="s">
        <v>17</v>
      </c>
      <c r="E8" s="11" t="s">
        <v>18</v>
      </c>
      <c r="F8" s="11" t="s">
        <v>19</v>
      </c>
      <c r="G8" s="11" t="s">
        <v>9</v>
      </c>
      <c r="H8" s="11" t="s">
        <v>20</v>
      </c>
      <c r="I8" s="10" t="s">
        <v>3</v>
      </c>
    </row>
    <row r="9" spans="1:9" s="8" customFormat="1" ht="13.5" customHeight="1" x14ac:dyDescent="0.25">
      <c r="A9" s="30" t="s">
        <v>21</v>
      </c>
      <c r="B9" s="30"/>
      <c r="C9" s="12" t="s">
        <v>22</v>
      </c>
      <c r="D9" s="10">
        <v>30</v>
      </c>
      <c r="E9" s="13">
        <v>26.384902</v>
      </c>
      <c r="F9" s="11">
        <v>26.38</v>
      </c>
      <c r="G9" s="11">
        <v>10</v>
      </c>
      <c r="H9" s="14">
        <f>+F9/E9</f>
        <v>0.99981421193074727</v>
      </c>
      <c r="I9" s="15">
        <f>G9*H9</f>
        <v>9.998142119307472</v>
      </c>
    </row>
    <row r="10" spans="1:9" s="8" customFormat="1" ht="13.5" customHeight="1" x14ac:dyDescent="0.25">
      <c r="A10" s="31"/>
      <c r="B10" s="31"/>
      <c r="C10" s="12" t="s">
        <v>23</v>
      </c>
      <c r="D10" s="10">
        <v>30</v>
      </c>
      <c r="E10" s="13">
        <v>26.384902</v>
      </c>
      <c r="F10" s="11">
        <v>26.38</v>
      </c>
      <c r="G10" s="11" t="s">
        <v>24</v>
      </c>
      <c r="H10" s="10"/>
      <c r="I10" s="10" t="s">
        <v>24</v>
      </c>
    </row>
    <row r="11" spans="1:9" s="8" customFormat="1" ht="13.5" customHeight="1" x14ac:dyDescent="0.25">
      <c r="A11" s="31"/>
      <c r="B11" s="31"/>
      <c r="C11" s="12" t="s">
        <v>25</v>
      </c>
      <c r="D11" s="10"/>
      <c r="E11" s="10"/>
      <c r="F11" s="11"/>
      <c r="G11" s="11" t="s">
        <v>24</v>
      </c>
      <c r="H11" s="10"/>
      <c r="I11" s="10" t="s">
        <v>24</v>
      </c>
    </row>
    <row r="12" spans="1:9" s="8" customFormat="1" x14ac:dyDescent="0.25">
      <c r="A12" s="31"/>
      <c r="B12" s="31"/>
      <c r="C12" s="12" t="s">
        <v>26</v>
      </c>
      <c r="D12" s="10"/>
      <c r="E12" s="10"/>
      <c r="F12" s="11"/>
      <c r="G12" s="11" t="s">
        <v>24</v>
      </c>
      <c r="H12" s="10"/>
      <c r="I12" s="10" t="s">
        <v>24</v>
      </c>
    </row>
    <row r="13" spans="1:9" s="8" customFormat="1" ht="18" customHeight="1" x14ac:dyDescent="0.25">
      <c r="A13" s="32" t="s">
        <v>4</v>
      </c>
      <c r="B13" s="30" t="s">
        <v>27</v>
      </c>
      <c r="C13" s="30"/>
      <c r="D13" s="30"/>
      <c r="E13" s="30"/>
      <c r="F13" s="30" t="s">
        <v>28</v>
      </c>
      <c r="G13" s="30"/>
      <c r="H13" s="30"/>
      <c r="I13" s="30"/>
    </row>
    <row r="14" spans="1:9" s="8" customFormat="1" ht="74" customHeight="1" x14ac:dyDescent="0.25">
      <c r="A14" s="32"/>
      <c r="B14" s="33" t="s">
        <v>44</v>
      </c>
      <c r="C14" s="34"/>
      <c r="D14" s="34"/>
      <c r="E14" s="35"/>
      <c r="F14" s="36" t="s">
        <v>45</v>
      </c>
      <c r="G14" s="34"/>
      <c r="H14" s="34"/>
      <c r="I14" s="35"/>
    </row>
    <row r="15" spans="1:9" s="8" customFormat="1" ht="27" x14ac:dyDescent="0.25">
      <c r="A15" s="27" t="s">
        <v>5</v>
      </c>
      <c r="B15" s="10" t="s">
        <v>6</v>
      </c>
      <c r="C15" s="10" t="s">
        <v>7</v>
      </c>
      <c r="D15" s="11" t="s">
        <v>8</v>
      </c>
      <c r="E15" s="10" t="s">
        <v>29</v>
      </c>
      <c r="F15" s="10" t="s">
        <v>30</v>
      </c>
      <c r="G15" s="11" t="s">
        <v>9</v>
      </c>
      <c r="H15" s="11" t="s">
        <v>3</v>
      </c>
      <c r="I15" s="10" t="s">
        <v>12</v>
      </c>
    </row>
    <row r="16" spans="1:9" s="8" customFormat="1" ht="78.400000000000006" customHeight="1" x14ac:dyDescent="0.25">
      <c r="A16" s="28"/>
      <c r="B16" s="30" t="s">
        <v>32</v>
      </c>
      <c r="C16" s="10" t="s">
        <v>34</v>
      </c>
      <c r="D16" s="18" t="s">
        <v>46</v>
      </c>
      <c r="E16" s="17" t="s">
        <v>59</v>
      </c>
      <c r="F16" s="19" t="s">
        <v>47</v>
      </c>
      <c r="G16" s="17">
        <v>15</v>
      </c>
      <c r="H16" s="17">
        <v>15</v>
      </c>
      <c r="I16" s="17"/>
    </row>
    <row r="17" spans="1:9" s="8" customFormat="1" ht="36" customHeight="1" x14ac:dyDescent="0.25">
      <c r="A17" s="28"/>
      <c r="B17" s="30"/>
      <c r="C17" s="10" t="s">
        <v>35</v>
      </c>
      <c r="D17" s="18" t="s">
        <v>48</v>
      </c>
      <c r="E17" s="20">
        <v>1</v>
      </c>
      <c r="F17" s="20">
        <v>1</v>
      </c>
      <c r="G17" s="17">
        <v>13</v>
      </c>
      <c r="H17" s="17">
        <v>13</v>
      </c>
      <c r="I17" s="17"/>
    </row>
    <row r="18" spans="1:9" s="8" customFormat="1" ht="85.4" customHeight="1" x14ac:dyDescent="0.25">
      <c r="A18" s="28"/>
      <c r="B18" s="30"/>
      <c r="C18" s="30" t="s">
        <v>36</v>
      </c>
      <c r="D18" s="16" t="s">
        <v>49</v>
      </c>
      <c r="E18" s="10" t="s">
        <v>50</v>
      </c>
      <c r="F18" s="10" t="s">
        <v>50</v>
      </c>
      <c r="G18" s="13">
        <v>6</v>
      </c>
      <c r="H18" s="13">
        <v>6</v>
      </c>
      <c r="I18" s="10"/>
    </row>
    <row r="19" spans="1:9" s="8" customFormat="1" ht="43.75" customHeight="1" x14ac:dyDescent="0.25">
      <c r="A19" s="28"/>
      <c r="B19" s="30"/>
      <c r="C19" s="30"/>
      <c r="D19" s="21" t="s">
        <v>51</v>
      </c>
      <c r="E19" s="10" t="s">
        <v>52</v>
      </c>
      <c r="F19" s="10" t="s">
        <v>52</v>
      </c>
      <c r="G19" s="13">
        <v>6</v>
      </c>
      <c r="H19" s="13">
        <v>6</v>
      </c>
      <c r="I19" s="10"/>
    </row>
    <row r="20" spans="1:9" s="8" customFormat="1" ht="27" x14ac:dyDescent="0.25">
      <c r="A20" s="28"/>
      <c r="B20" s="30"/>
      <c r="C20" s="10" t="s">
        <v>37</v>
      </c>
      <c r="D20" s="16" t="s">
        <v>10</v>
      </c>
      <c r="E20" s="10" t="s">
        <v>53</v>
      </c>
      <c r="F20" s="10" t="s">
        <v>60</v>
      </c>
      <c r="G20" s="13">
        <v>10</v>
      </c>
      <c r="H20" s="13">
        <v>10</v>
      </c>
      <c r="I20" s="10"/>
    </row>
    <row r="21" spans="1:9" s="8" customFormat="1" ht="109.4" customHeight="1" x14ac:dyDescent="0.25">
      <c r="A21" s="28"/>
      <c r="B21" s="27" t="s">
        <v>33</v>
      </c>
      <c r="C21" s="30" t="s">
        <v>39</v>
      </c>
      <c r="D21" s="16" t="s">
        <v>56</v>
      </c>
      <c r="E21" s="10" t="s">
        <v>54</v>
      </c>
      <c r="F21" s="10" t="s">
        <v>54</v>
      </c>
      <c r="G21" s="13">
        <v>15</v>
      </c>
      <c r="H21" s="13">
        <v>13</v>
      </c>
      <c r="I21" s="10" t="s">
        <v>58</v>
      </c>
    </row>
    <row r="22" spans="1:9" s="8" customFormat="1" ht="70.400000000000006" customHeight="1" x14ac:dyDescent="0.25">
      <c r="A22" s="28"/>
      <c r="B22" s="28"/>
      <c r="C22" s="30"/>
      <c r="D22" s="16" t="s">
        <v>57</v>
      </c>
      <c r="E22" s="10" t="s">
        <v>55</v>
      </c>
      <c r="F22" s="10" t="s">
        <v>55</v>
      </c>
      <c r="G22" s="13">
        <v>15</v>
      </c>
      <c r="H22" s="13">
        <v>12</v>
      </c>
      <c r="I22" s="10" t="s">
        <v>58</v>
      </c>
    </row>
    <row r="23" spans="1:9" s="8" customFormat="1" ht="37.4" customHeight="1" x14ac:dyDescent="0.25">
      <c r="A23" s="29"/>
      <c r="B23" s="29"/>
      <c r="C23" s="10" t="s">
        <v>38</v>
      </c>
      <c r="D23" s="16" t="s">
        <v>40</v>
      </c>
      <c r="E23" s="22">
        <v>1</v>
      </c>
      <c r="F23" s="22">
        <v>1</v>
      </c>
      <c r="G23" s="13">
        <v>10</v>
      </c>
      <c r="H23" s="13">
        <v>10</v>
      </c>
      <c r="I23" s="10"/>
    </row>
    <row r="24" spans="1:9" s="8" customFormat="1" ht="23" customHeight="1" x14ac:dyDescent="0.25">
      <c r="A24" s="30" t="s">
        <v>11</v>
      </c>
      <c r="B24" s="30"/>
      <c r="C24" s="30"/>
      <c r="D24" s="30"/>
      <c r="E24" s="30"/>
      <c r="F24" s="30"/>
      <c r="G24" s="13"/>
      <c r="H24" s="23">
        <f>I9+SUM(H16:H23)</f>
        <v>94.998142119307474</v>
      </c>
      <c r="I24" s="10"/>
    </row>
  </sheetData>
  <mergeCells count="27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3"/>
    <mergeCell ref="A24:F24"/>
    <mergeCell ref="B16:B20"/>
    <mergeCell ref="C18:C19"/>
    <mergeCell ref="C21:C22"/>
    <mergeCell ref="B21:B23"/>
  </mergeCells>
  <phoneticPr fontId="11" type="noConversion"/>
  <printOptions horizontalCentered="1"/>
  <pageMargins left="0.62992125984251968" right="0.51181102362204722" top="0.35433070866141736" bottom="0.35433070866141736" header="0.31496062992125984" footer="0.31496062992125984"/>
  <pageSetup paperSize="9" scale="7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>
      <selection activeCell="E9" sqref="E8:E9"/>
    </sheetView>
  </sheetViews>
  <sheetFormatPr defaultRowHeight="14" x14ac:dyDescent="0.25"/>
  <sheetData/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3.研究类</vt:lpstr>
      <vt:lpstr>Sheet1</vt:lpstr>
      <vt:lpstr>'3.研究类'!Print_Area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2023-05-13T08:12:15Z</cp:lastPrinted>
  <dcterms:created xsi:type="dcterms:W3CDTF">2018-03-28T06:56:00Z</dcterms:created>
  <dcterms:modified xsi:type="dcterms:W3CDTF">2023-05-13T09:46:15Z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