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EE084774-1791-43DA-BCDE-51345D5293D6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definedNames>
    <definedName name="_xlnm.Print_Area" localSheetId="0">'12.综合类 '!$A$1:$I$28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28" i="41" s="1"/>
</calcChain>
</file>

<file path=xl/sharedStrings.xml><?xml version="1.0" encoding="utf-8"?>
<sst xmlns="http://schemas.openxmlformats.org/spreadsheetml/2006/main" count="91" uniqueCount="68">
  <si>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</si>
  <si>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</si>
  <si>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</si>
  <si>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北京市超限检测称重设备维护及技术支持服务</t>
  </si>
  <si>
    <t>主管部门</t>
  </si>
  <si>
    <t>北京市交通委员会</t>
  </si>
  <si>
    <t>实施单位</t>
  </si>
  <si>
    <t>项目负责人</t>
  </si>
  <si>
    <t>任辉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</si>
  <si>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</si>
  <si>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</si>
  <si>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</si>
  <si>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</si>
  <si>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</si>
  <si>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</si>
  <si>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</si>
  <si>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</si>
  <si>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</si>
  <si>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</si>
  <si>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</si>
  <si>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</si>
  <si>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</si>
  <si>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</si>
  <si>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</si>
  <si>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</si>
  <si>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</si>
  <si>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每月正常对检查站称重设备进行巡检，日常维护。出现故障7×24小时不分节假日及时排除、维修等工作，从而达到有效保障检查站称重检测设备的正常运转。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</si>
  <si>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</si>
  <si>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</si>
  <si>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</si>
  <si>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</si>
  <si>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</si>
  <si>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</si>
  <si>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</si>
  <si>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</si>
  <si>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</si>
  <si>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整车式称重检测系统</t>
  </si>
  <si>
    <t>42套</t>
  </si>
  <si>
    <t>质量指标
（13分）</t>
  </si>
  <si>
    <t>系统故障率</t>
  </si>
  <si>
    <t>≤1%</t>
  </si>
  <si>
    <t>故障响应率</t>
  </si>
  <si>
    <t>严格按照管理办法执行最短时间维修</t>
  </si>
  <si>
    <t>超限检测称重设备服务满意率、系统正常运行率、故障响应率及故障排除率</t>
  </si>
  <si>
    <t>≥100%</t>
  </si>
  <si>
    <t>时效指标
（12分）</t>
  </si>
  <si>
    <t>系统故障修复响应时间</t>
  </si>
  <si>
    <t>按照管理办法执行</t>
  </si>
  <si>
    <t>维保单位巡检周期</t>
  </si>
  <si>
    <t>每月至少1次</t>
  </si>
  <si>
    <t>资金支付</t>
  </si>
  <si>
    <t>成本指标
（10分）</t>
  </si>
  <si>
    <t>项目预算控制数</t>
  </si>
  <si>
    <t>效益指标（40分）</t>
  </si>
  <si>
    <t>称重检测数据及非现场提升数据精准度</t>
  </si>
  <si>
    <t>环境得到改善</t>
  </si>
  <si>
    <t>确保称重设备运行稳定</t>
  </si>
  <si>
    <t>总分</t>
  </si>
  <si>
    <t>根据项目实际实施进度和合同金额完成资金拨付</t>
    <phoneticPr fontId="9" type="noConversion"/>
  </si>
  <si>
    <t>55.17776万元</t>
    <phoneticPr fontId="9" type="noConversion"/>
  </si>
  <si>
    <t>经济效益指标</t>
  </si>
  <si>
    <t>社会效益指标</t>
  </si>
  <si>
    <t>生态效益指标</t>
  </si>
  <si>
    <t>可持续影响指标</t>
  </si>
  <si>
    <t>有效保护区域道路的使用，杜绝车辆违法超限超载；为社会公众提供执法监督及违法处罚证据服务影响力</t>
  </si>
  <si>
    <r>
      <rPr>
        <sz val="10.5"/>
        <color rgb="FF000000"/>
        <rFont val="宋体"/>
        <family val="3"/>
        <charset val="134"/>
        <scheme val="minor"/>
      </rPr>
      <t>≤</t>
    </r>
    <r>
      <rPr>
        <sz val="10.5"/>
        <color indexed="8"/>
        <rFont val="宋体"/>
        <family val="3"/>
        <charset val="134"/>
        <scheme val="minor"/>
      </rPr>
      <t>55</t>
    </r>
    <r>
      <rPr>
        <sz val="10.5"/>
        <color rgb="FF000000"/>
        <rFont val="宋体"/>
        <family val="3"/>
        <charset val="134"/>
        <scheme val="minor"/>
      </rPr>
      <t>.17776</t>
    </r>
    <r>
      <rPr>
        <sz val="10.5"/>
        <color indexed="8"/>
        <rFont val="宋体"/>
        <family val="3"/>
        <charset val="134"/>
        <scheme val="minor"/>
      </rPr>
      <t>万元</t>
    </r>
    <phoneticPr fontId="9" type="noConversion"/>
  </si>
  <si>
    <r>
      <t>效益指标
（</t>
    </r>
    <r>
      <rPr>
        <sz val="10.5"/>
        <color rgb="FF000000"/>
        <rFont val="宋体"/>
        <family val="3"/>
        <charset val="134"/>
        <scheme val="minor"/>
      </rPr>
      <t>40</t>
    </r>
    <r>
      <rPr>
        <sz val="10.5"/>
        <color indexed="8"/>
        <rFont val="宋体"/>
        <family val="3"/>
        <charset val="134"/>
        <scheme val="minor"/>
      </rPr>
      <t>分）</t>
    </r>
    <phoneticPr fontId="9" type="noConversion"/>
  </si>
  <si>
    <t>支撑依据不充分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</si>
</sst>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6" fillId="0" borderId="0" applyFont="0" applyFill="0" applyBorder="0" applyAlignment="0" applyProtection="0">
      <alignment vertical="center"/>
    </xf>
    <xf numFmtId="0" fontId="8" fillId="0" borderId="0"/>
    <xf numFmtId="0" fontId="6" fillId="0" borderId="0"/>
    <xf numFmtId="0" fontId="6" fillId="0" borderId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9" xr:uid="{00000000-0005-0000-0000-000039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10" xr:uid="{00000000-0005-0000-0000-00003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topLeftCell="A22" zoomScale="85" zoomScaleNormal="85" workbookViewId="0">
      <selection activeCell="H24" sqref="H24:H27"/>
    </sheetView>
  </sheetViews>
  <sheetFormatPr defaultColWidth="9" defaultRowHeight="23" x14ac:dyDescent="0.25"/>
  <cols>
    <col min="1" max="1" width="4.08984375" style="1" customWidth="1"/>
    <col min="2" max="2" width="9.54296875" style="1" customWidth="1"/>
    <col min="3" max="3" width="18.90625" style="1" customWidth="1"/>
    <col min="4" max="4" width="17.08984375" style="3" customWidth="1"/>
    <col min="5" max="5" width="18.08984375" style="3" customWidth="1"/>
    <col min="6" max="6" width="18.08984375" style="1" customWidth="1"/>
    <col min="7" max="7" width="8.7265625" style="4" customWidth="1"/>
    <col min="8" max="8" width="8.7265625" style="1" customWidth="1"/>
    <col min="9" max="9" width="13" style="1" customWidth="1"/>
    <col min="10" max="16384" width="9" style="1"/>
  </cols>
  <sheetData>
    <row r="1" spans="1:9" ht="17" customHeight="1" x14ac:dyDescent="0.25">
      <c r="A1" s="24"/>
      <c r="B1" s="24"/>
      <c r="C1" s="24"/>
      <c r="D1" s="24"/>
      <c r="E1" s="24"/>
      <c r="F1" s="24"/>
      <c r="G1" s="24"/>
    </row>
    <row r="2" spans="1:9" ht="22.5" customHeight="1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ht="18.75" customHeight="1" x14ac:dyDescent="0.25">
      <c r="A3" s="26" t="s">
        <v>1</v>
      </c>
      <c r="B3" s="26"/>
      <c r="C3" s="26"/>
      <c r="D3" s="26"/>
      <c r="E3" s="26"/>
      <c r="F3" s="26"/>
      <c r="G3" s="26"/>
      <c r="H3" s="26"/>
      <c r="I3" s="26"/>
    </row>
    <row r="4" spans="1:9" ht="11.25" customHeight="1" x14ac:dyDescent="0.25">
      <c r="A4" s="5"/>
      <c r="B4" s="5"/>
      <c r="C4" s="5"/>
      <c r="D4" s="6"/>
      <c r="E4" s="6"/>
      <c r="F4" s="5"/>
      <c r="G4" s="7"/>
    </row>
    <row r="5" spans="1:9" s="2" customFormat="1" ht="18.75" customHeight="1" x14ac:dyDescent="0.4">
      <c r="A5" s="17" t="s">
        <v>2</v>
      </c>
      <c r="B5" s="17"/>
      <c r="C5" s="17" t="s">
        <v>3</v>
      </c>
      <c r="D5" s="17"/>
      <c r="E5" s="17"/>
      <c r="F5" s="17"/>
      <c r="G5" s="17"/>
      <c r="H5" s="17"/>
      <c r="I5" s="17"/>
    </row>
    <row r="6" spans="1:9" s="2" customFormat="1" ht="18.75" customHeight="1" x14ac:dyDescent="0.4">
      <c r="A6" s="17" t="s">
        <v>4</v>
      </c>
      <c r="B6" s="17"/>
      <c r="C6" s="17" t="s">
        <v>5</v>
      </c>
      <c r="D6" s="17"/>
      <c r="E6" s="17"/>
      <c r="F6" s="9" t="s">
        <v>6</v>
      </c>
      <c r="G6" s="17" t="s">
        <v>5</v>
      </c>
      <c r="H6" s="17"/>
      <c r="I6" s="17"/>
    </row>
    <row r="7" spans="1:9" s="2" customFormat="1" ht="18.75" customHeight="1" x14ac:dyDescent="0.4">
      <c r="A7" s="17" t="s">
        <v>7</v>
      </c>
      <c r="B7" s="17"/>
      <c r="C7" s="17" t="s">
        <v>8</v>
      </c>
      <c r="D7" s="17"/>
      <c r="E7" s="17"/>
      <c r="F7" s="9" t="s">
        <v>9</v>
      </c>
      <c r="G7" s="17">
        <v>67123720</v>
      </c>
      <c r="H7" s="17"/>
      <c r="I7" s="17"/>
    </row>
    <row r="8" spans="1:9" s="2" customFormat="1" ht="18.75" customHeight="1" x14ac:dyDescent="0.4">
      <c r="A8" s="17" t="s">
        <v>10</v>
      </c>
      <c r="B8" s="17"/>
      <c r="C8" s="9"/>
      <c r="D8" s="8" t="s">
        <v>11</v>
      </c>
      <c r="E8" s="9" t="s">
        <v>12</v>
      </c>
      <c r="F8" s="9" t="s">
        <v>13</v>
      </c>
      <c r="G8" s="9" t="s">
        <v>14</v>
      </c>
      <c r="H8" s="9" t="s">
        <v>15</v>
      </c>
      <c r="I8" s="8" t="s">
        <v>16</v>
      </c>
    </row>
    <row r="9" spans="1:9" s="2" customFormat="1" ht="18.75" customHeight="1" x14ac:dyDescent="0.4">
      <c r="A9" s="17" t="s">
        <v>17</v>
      </c>
      <c r="B9" s="17"/>
      <c r="C9" s="10" t="s">
        <v>18</v>
      </c>
      <c r="D9" s="8">
        <v>55.177759999999999</v>
      </c>
      <c r="E9" s="8">
        <v>55.177759999999999</v>
      </c>
      <c r="F9" s="8">
        <v>55.177759999999999</v>
      </c>
      <c r="G9" s="9">
        <v>10</v>
      </c>
      <c r="H9" s="11">
        <f>F9/E9</f>
        <v>1</v>
      </c>
      <c r="I9" s="12">
        <f>G9*H9</f>
        <v>10</v>
      </c>
    </row>
    <row r="10" spans="1:9" s="2" customFormat="1" ht="18.75" customHeight="1" x14ac:dyDescent="0.4">
      <c r="A10" s="23"/>
      <c r="B10" s="23"/>
      <c r="C10" s="10" t="s">
        <v>19</v>
      </c>
      <c r="D10" s="8">
        <v>55.177759999999999</v>
      </c>
      <c r="E10" s="8">
        <v>55.177759999999999</v>
      </c>
      <c r="F10" s="8">
        <v>55.177759999999999</v>
      </c>
      <c r="G10" s="9" t="s">
        <v>20</v>
      </c>
      <c r="H10" s="8"/>
      <c r="I10" s="8" t="s">
        <v>20</v>
      </c>
    </row>
    <row r="11" spans="1:9" s="2" customFormat="1" ht="18.75" customHeight="1" x14ac:dyDescent="0.4">
      <c r="A11" s="23"/>
      <c r="B11" s="23"/>
      <c r="C11" s="10" t="s">
        <v>21</v>
      </c>
      <c r="D11" s="8"/>
      <c r="E11" s="8"/>
      <c r="F11" s="9"/>
      <c r="G11" s="9" t="s">
        <v>20</v>
      </c>
      <c r="H11" s="8"/>
      <c r="I11" s="8" t="s">
        <v>20</v>
      </c>
    </row>
    <row r="12" spans="1:9" s="2" customFormat="1" ht="18.75" customHeight="1" x14ac:dyDescent="0.4">
      <c r="A12" s="23"/>
      <c r="B12" s="23"/>
      <c r="C12" s="10" t="s">
        <v>22</v>
      </c>
      <c r="D12" s="8"/>
      <c r="E12" s="8"/>
      <c r="F12" s="9"/>
      <c r="G12" s="9" t="s">
        <v>20</v>
      </c>
      <c r="H12" s="8"/>
      <c r="I12" s="8" t="s">
        <v>20</v>
      </c>
    </row>
    <row r="13" spans="1:9" s="2" customFormat="1" ht="24" customHeight="1" x14ac:dyDescent="0.4">
      <c r="A13" s="17" t="s">
        <v>23</v>
      </c>
      <c r="B13" s="17" t="s">
        <v>24</v>
      </c>
      <c r="C13" s="17"/>
      <c r="D13" s="17"/>
      <c r="E13" s="17"/>
      <c r="F13" s="17" t="s">
        <v>25</v>
      </c>
      <c r="G13" s="17"/>
      <c r="H13" s="17"/>
      <c r="I13" s="17"/>
    </row>
    <row r="14" spans="1:9" s="2" customFormat="1" ht="71.400000000000006" customHeight="1" x14ac:dyDescent="0.4">
      <c r="A14" s="17"/>
      <c r="B14" s="20" t="s">
        <v>26</v>
      </c>
      <c r="C14" s="21"/>
      <c r="D14" s="21"/>
      <c r="E14" s="22"/>
      <c r="F14" s="20" t="s">
        <v>26</v>
      </c>
      <c r="G14" s="21"/>
      <c r="H14" s="21"/>
      <c r="I14" s="22"/>
    </row>
    <row r="15" spans="1:9" s="2" customFormat="1" ht="30.4" customHeight="1" x14ac:dyDescent="0.4">
      <c r="A15" s="18" t="s">
        <v>27</v>
      </c>
      <c r="B15" s="8" t="s">
        <v>28</v>
      </c>
      <c r="C15" s="8" t="s">
        <v>29</v>
      </c>
      <c r="D15" s="9" t="s">
        <v>30</v>
      </c>
      <c r="E15" s="8" t="s">
        <v>31</v>
      </c>
      <c r="F15" s="8" t="s">
        <v>32</v>
      </c>
      <c r="G15" s="9" t="s">
        <v>14</v>
      </c>
      <c r="H15" s="9" t="s">
        <v>16</v>
      </c>
      <c r="I15" s="8" t="s">
        <v>33</v>
      </c>
    </row>
    <row r="16" spans="1:9" s="2" customFormat="1" ht="32.75" customHeight="1" x14ac:dyDescent="0.4">
      <c r="A16" s="19"/>
      <c r="B16" s="17" t="s">
        <v>34</v>
      </c>
      <c r="C16" s="8" t="s">
        <v>35</v>
      </c>
      <c r="D16" s="13" t="s">
        <v>36</v>
      </c>
      <c r="E16" s="8" t="s">
        <v>37</v>
      </c>
      <c r="F16" s="8" t="s">
        <v>37</v>
      </c>
      <c r="G16" s="15">
        <v>15</v>
      </c>
      <c r="H16" s="15">
        <v>15</v>
      </c>
      <c r="I16" s="8"/>
    </row>
    <row r="17" spans="1:9" s="2" customFormat="1" x14ac:dyDescent="0.4">
      <c r="A17" s="19"/>
      <c r="B17" s="17"/>
      <c r="C17" s="17" t="s">
        <v>38</v>
      </c>
      <c r="D17" s="13" t="s">
        <v>39</v>
      </c>
      <c r="E17" s="8" t="s">
        <v>40</v>
      </c>
      <c r="F17" s="8" t="s">
        <v>40</v>
      </c>
      <c r="G17" s="15">
        <v>4</v>
      </c>
      <c r="H17" s="15">
        <v>4</v>
      </c>
      <c r="I17" s="8"/>
    </row>
    <row r="18" spans="1:9" s="2" customFormat="1" ht="31.75" customHeight="1" x14ac:dyDescent="0.4">
      <c r="A18" s="19"/>
      <c r="B18" s="17"/>
      <c r="C18" s="17"/>
      <c r="D18" s="13" t="s">
        <v>41</v>
      </c>
      <c r="E18" s="8" t="s">
        <v>42</v>
      </c>
      <c r="F18" s="8" t="s">
        <v>42</v>
      </c>
      <c r="G18" s="15">
        <v>4</v>
      </c>
      <c r="H18" s="15">
        <v>4</v>
      </c>
      <c r="I18" s="8"/>
    </row>
    <row r="19" spans="1:9" s="2" customFormat="1" ht="77" customHeight="1" x14ac:dyDescent="0.4">
      <c r="A19" s="19"/>
      <c r="B19" s="17"/>
      <c r="C19" s="17"/>
      <c r="D19" s="13" t="s">
        <v>43</v>
      </c>
      <c r="E19" s="8" t="s">
        <v>44</v>
      </c>
      <c r="F19" s="8" t="s">
        <v>44</v>
      </c>
      <c r="G19" s="15">
        <v>5</v>
      </c>
      <c r="H19" s="15">
        <v>5</v>
      </c>
      <c r="I19" s="8"/>
    </row>
    <row r="20" spans="1:9" s="2" customFormat="1" ht="35.4" customHeight="1" x14ac:dyDescent="0.4">
      <c r="A20" s="19"/>
      <c r="B20" s="17"/>
      <c r="C20" s="17" t="s">
        <v>45</v>
      </c>
      <c r="D20" s="13" t="s">
        <v>46</v>
      </c>
      <c r="E20" s="8" t="s">
        <v>47</v>
      </c>
      <c r="F20" s="8" t="s">
        <v>47</v>
      </c>
      <c r="G20" s="15">
        <v>4</v>
      </c>
      <c r="H20" s="15">
        <v>4</v>
      </c>
      <c r="I20" s="8"/>
    </row>
    <row r="21" spans="1:9" s="2" customFormat="1" x14ac:dyDescent="0.4">
      <c r="A21" s="19"/>
      <c r="B21" s="17"/>
      <c r="C21" s="17"/>
      <c r="D21" s="13" t="s">
        <v>48</v>
      </c>
      <c r="E21" s="8" t="s">
        <v>49</v>
      </c>
      <c r="F21" s="8" t="s">
        <v>49</v>
      </c>
      <c r="G21" s="15">
        <v>4</v>
      </c>
      <c r="H21" s="15">
        <v>4</v>
      </c>
      <c r="I21" s="8"/>
    </row>
    <row r="22" spans="1:9" s="2" customFormat="1" ht="51.75" customHeight="1" x14ac:dyDescent="0.4">
      <c r="A22" s="19"/>
      <c r="B22" s="17"/>
      <c r="C22" s="17"/>
      <c r="D22" s="13" t="s">
        <v>50</v>
      </c>
      <c r="E22" s="8" t="s">
        <v>58</v>
      </c>
      <c r="F22" s="8" t="s">
        <v>58</v>
      </c>
      <c r="G22" s="15">
        <v>4</v>
      </c>
      <c r="H22" s="15">
        <v>4</v>
      </c>
      <c r="I22" s="8"/>
    </row>
    <row r="23" spans="1:9" s="2" customFormat="1" ht="30" customHeight="1" x14ac:dyDescent="0.4">
      <c r="A23" s="19"/>
      <c r="B23" s="17"/>
      <c r="C23" s="14" t="s">
        <v>51</v>
      </c>
      <c r="D23" s="13" t="s">
        <v>52</v>
      </c>
      <c r="E23" s="8" t="s">
        <v>65</v>
      </c>
      <c r="F23" s="8" t="s">
        <v>59</v>
      </c>
      <c r="G23" s="15">
        <v>10</v>
      </c>
      <c r="H23" s="15">
        <v>10</v>
      </c>
      <c r="I23" s="8"/>
    </row>
    <row r="24" spans="1:9" s="2" customFormat="1" ht="39.4" customHeight="1" x14ac:dyDescent="0.4">
      <c r="A24" s="19"/>
      <c r="B24" s="18" t="s">
        <v>53</v>
      </c>
      <c r="C24" s="17" t="s">
        <v>66</v>
      </c>
      <c r="D24" s="13" t="s">
        <v>60</v>
      </c>
      <c r="E24" s="8" t="s">
        <v>54</v>
      </c>
      <c r="F24" s="8" t="s">
        <v>54</v>
      </c>
      <c r="G24" s="15">
        <v>10</v>
      </c>
      <c r="H24" s="15">
        <v>9</v>
      </c>
      <c r="I24" s="8" t="s">
        <v>67</v>
      </c>
    </row>
    <row r="25" spans="1:9" s="2" customFormat="1" ht="91.4" customHeight="1" x14ac:dyDescent="0.4">
      <c r="A25" s="19"/>
      <c r="B25" s="19"/>
      <c r="C25" s="17"/>
      <c r="D25" s="13" t="s">
        <v>61</v>
      </c>
      <c r="E25" s="8" t="s">
        <v>64</v>
      </c>
      <c r="F25" s="8" t="s">
        <v>64</v>
      </c>
      <c r="G25" s="15">
        <v>10</v>
      </c>
      <c r="H25" s="15">
        <v>9</v>
      </c>
      <c r="I25" s="8" t="s">
        <v>67</v>
      </c>
    </row>
    <row r="26" spans="1:9" s="2" customFormat="1" ht="30" customHeight="1" x14ac:dyDescent="0.4">
      <c r="A26" s="19"/>
      <c r="B26" s="19"/>
      <c r="C26" s="17"/>
      <c r="D26" s="13" t="s">
        <v>62</v>
      </c>
      <c r="E26" s="8" t="s">
        <v>55</v>
      </c>
      <c r="F26" s="8" t="s">
        <v>55</v>
      </c>
      <c r="G26" s="15">
        <v>10</v>
      </c>
      <c r="H26" s="15">
        <v>8</v>
      </c>
      <c r="I26" s="8" t="s">
        <v>67</v>
      </c>
    </row>
    <row r="27" spans="1:9" s="2" customFormat="1" ht="35.75" customHeight="1" x14ac:dyDescent="0.4">
      <c r="A27" s="19"/>
      <c r="B27" s="19"/>
      <c r="C27" s="17"/>
      <c r="D27" s="13" t="s">
        <v>63</v>
      </c>
      <c r="E27" s="8" t="s">
        <v>56</v>
      </c>
      <c r="F27" s="8" t="s">
        <v>56</v>
      </c>
      <c r="G27" s="15">
        <v>10</v>
      </c>
      <c r="H27" s="15">
        <v>9</v>
      </c>
      <c r="I27" s="8" t="s">
        <v>67</v>
      </c>
    </row>
    <row r="28" spans="1:9" s="2" customFormat="1" x14ac:dyDescent="0.4">
      <c r="A28" s="17" t="s">
        <v>57</v>
      </c>
      <c r="B28" s="17"/>
      <c r="C28" s="17"/>
      <c r="D28" s="17"/>
      <c r="E28" s="17"/>
      <c r="F28" s="17"/>
      <c r="G28" s="15"/>
      <c r="H28" s="16">
        <f>I9+SUM(H16:H27)</f>
        <v>95</v>
      </c>
      <c r="I28" s="8"/>
    </row>
  </sheetData>
  <mergeCells count="28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13:A14"/>
    <mergeCell ref="A15:A27"/>
    <mergeCell ref="B16:B23"/>
    <mergeCell ref="B24:B27"/>
    <mergeCell ref="C17:C19"/>
    <mergeCell ref="C20:C22"/>
    <mergeCell ref="C24:C27"/>
    <mergeCell ref="B13:E13"/>
  </mergeCells>
  <phoneticPr fontId="9" type="noConversion"/>
  <printOptions horizontalCentered="1"/>
  <pageMargins left="0.62992125984251968" right="0.43307086614173229" top="0.35433070866141736" bottom="0.35433070866141736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 x14ac:dyDescent="0.2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2023-05-12T08:36:49Z</cp:lastPrinted>
  <dcterms:created xsi:type="dcterms:W3CDTF">2018-03-28T06:56:00Z</dcterms:created>
  <dcterms:modified xsi:type="dcterms:W3CDTF">2023-05-13T09:39:45Z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8E86E423C1FF421EA31F15B65791B31C_12</vt:lpwstr>
  </property>
</Properties>
</file>