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\"/>
    </mc:Choice>
  </mc:AlternateContent>
  <xr:revisionPtr revIDLastSave="0" documentId="13_ncr:1_{3E6CCB77-6221-4437-BBCA-7C57C9139815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</sheets>
  <definedNames>
    <definedName name="_xlnm.Print_Area" localSheetId="0">'3.研究类'!$A$1:$I$29</definedName>
  </definedNames>
  <calcPr calcId="191029"/>
</workbook>
</file>

<file path=xl/calcChain.xml><?xml version="1.0" encoding="utf-8"?>
<calcChain xmlns="http://schemas.openxmlformats.org/spreadsheetml/2006/main">
  <c r="H9" i="34" l="1"/>
  <c r="I9" i="34" l="1"/>
  <c r="H29" i="34" s="1"/>
</calcChain>
</file>

<file path=xl/sharedStrings.xml><?xml version="1.0" encoding="utf-8"?>
<sst xmlns="http://schemas.openxmlformats.org/spreadsheetml/2006/main" count="94" uniqueCount="68">
  <si>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</si>
  <si>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</si>
  <si>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</si>
  <si>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</si>
  <si>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</si>
  <si>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</si>
  <si>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</si>
  <si>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</si>
  <si>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</si>
  <si>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</si>
  <si>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</si>
  <si>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</si>
  <si>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</si>
  <si>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</si>
  <si>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</si>
  <si>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</si>
  <si>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</si>
  <si>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</si>
  <si>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</si>
  <si>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</si>
  <si>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</si>
  <si>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</si>
  <si>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</si>
  <si>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</si>
  <si>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</si>
  <si>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</si>
  <si>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</si>
  <si>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</si>
  <si>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</si>
  <si>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</si>
  <si>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</si>
  <si>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</si>
  <si>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</si>
  <si>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</si>
  <si>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</si>
  <si>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</si>
  <si>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北京市道路交通噪声治理年度实施效果评估服务</t>
    <phoneticPr fontId="11" type="noConversion"/>
  </si>
  <si>
    <t>北京市交通委员会</t>
    <phoneticPr fontId="11" type="noConversion"/>
  </si>
  <si>
    <t>李玉磊</t>
    <phoneticPr fontId="11" type="noConversion"/>
  </si>
  <si>
    <t>道路交通噪声扰民问题年度发生点位图</t>
    <phoneticPr fontId="11" type="noConversion"/>
  </si>
  <si>
    <t>≥1篇</t>
    <phoneticPr fontId="11" type="noConversion"/>
  </si>
  <si>
    <t>≥1份</t>
    <phoneticPr fontId="11" type="noConversion"/>
  </si>
  <si>
    <t>项目评审合格率</t>
    <phoneticPr fontId="11" type="noConversion"/>
  </si>
  <si>
    <t>≥100%</t>
    <phoneticPr fontId="11" type="noConversion"/>
  </si>
  <si>
    <t>资金支付进度</t>
    <phoneticPr fontId="11" type="noConversion"/>
  </si>
  <si>
    <t>按照合同约定支付</t>
    <phoneticPr fontId="11" type="noConversion"/>
  </si>
  <si>
    <t>2022年底前</t>
    <phoneticPr fontId="11" type="noConversion"/>
  </si>
  <si>
    <t>验收报告</t>
    <phoneticPr fontId="11" type="noConversion"/>
  </si>
  <si>
    <t>94.4万元</t>
    <phoneticPr fontId="11" type="noConversion"/>
  </si>
  <si>
    <t>基于交通噪声治理实施方案，通过对噪声治理效果工作进行评估，提升北京市交通噪声治理水平，提升居民对政府的信心、对城市的认同感，促进社会和谐稳定</t>
    <phoneticPr fontId="11" type="noConversion"/>
  </si>
  <si>
    <t>通过评估交通噪声治理工作，监督各区措施落实情况，确保治理工作稳步推进，降低交通噪声对社会、对居民的影响，提升生态环境水平。</t>
    <phoneticPr fontId="11" type="noConversion"/>
  </si>
  <si>
    <t>根据噪声治理评估结果，通过不断优化工作实施方案，做到与时俱进，进而支撑北京市长期发展。</t>
    <phoneticPr fontId="11" type="noConversion"/>
  </si>
  <si>
    <t>社会效益</t>
    <phoneticPr fontId="11" type="noConversion"/>
  </si>
  <si>
    <t>生态效益</t>
    <phoneticPr fontId="11" type="noConversion"/>
  </si>
  <si>
    <t>可持续影响</t>
    <phoneticPr fontId="11" type="noConversion"/>
  </si>
  <si>
    <t>≥95%</t>
    <phoneticPr fontId="11" type="noConversion"/>
  </si>
  <si>
    <t>结合市民服务热线噪声投诉情况及相关噪声治理需求来源，持续动态梳理全市2022年噪声治理需求，形成噪声治理项目库，落实到地图中展示，分析各种噪声需求类别特征，并与道路交通流量等特征进行交叉分析，结合各区县需求及国内外城市道路交通噪声治理经验，提出具有可操作性的噪声治理对策和相关政策建议。评估各区开展噪声治理工作的实施效果，为各区工作计划调整提供依据</t>
    <phoneticPr fontId="11" type="noConversion"/>
  </si>
  <si>
    <t>完成《2021年北京市道路交通噪声治理实施方案效果评估（年中）》</t>
  </si>
  <si>
    <t>完成《2021年北京市道路交通噪声治理满意度评价》</t>
  </si>
  <si>
    <t>《2022年北京市道路交通噪声特征分析》</t>
  </si>
  <si>
    <r>
      <rPr>
        <sz val="10.5"/>
        <color rgb="FF000000"/>
        <rFont val="仿宋_GB2312"/>
        <family val="3"/>
        <charset val="134"/>
      </rPr>
      <t>95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</si>
  <si>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rPr>
        <sz val="10.5"/>
        <color rgb="FF000000"/>
        <rFont val="仿宋_GB2312"/>
        <family val="3"/>
        <charset val="134"/>
      </rPr>
      <t>确保</t>
    </r>
    <r>
      <rPr>
        <sz val="10.5"/>
        <color indexed="8"/>
        <rFont val="仿宋_GB2312"/>
        <family val="3"/>
        <charset val="134"/>
      </rPr>
      <t>服务对象满意度</t>
    </r>
    <phoneticPr fontId="11" type="noConversion"/>
  </si>
  <si>
    <t>支撑依据不充分</t>
    <phoneticPr fontId="11" type="noConversion"/>
  </si>
  <si>
    <t>完成《2021年北京市道路交通噪声治理实施方案效果评估（年末）》</t>
    <phoneticPr fontId="11" type="noConversion"/>
  </si>
  <si>
    <r>
      <t>数量指标
（1</t>
    </r>
    <r>
      <rPr>
        <sz val="10.5"/>
        <color rgb="FF000000"/>
        <rFont val="仿宋_GB2312"/>
        <family val="3"/>
        <charset val="134"/>
      </rPr>
      <t>5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</si>
  <si>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质量指标
（1</t>
    </r>
    <r>
      <rPr>
        <sz val="10.5"/>
        <color rgb="FF000000"/>
        <rFont val="仿宋_GB2312"/>
        <family val="3"/>
        <charset val="134"/>
      </rPr>
      <t>3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</si>
  <si>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时效指标
（1</t>
    </r>
    <r>
      <rPr>
        <sz val="10.5"/>
        <color rgb="FF000000"/>
        <rFont val="仿宋_GB2312"/>
        <family val="3"/>
        <charset val="134"/>
      </rPr>
      <t>2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</si>
  <si>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效益指标
（</t>
    </r>
    <r>
      <rPr>
        <sz val="10.5"/>
        <color rgb="FF000000"/>
        <rFont val="仿宋_GB2312"/>
        <family val="3"/>
        <charset val="134"/>
      </rPr>
      <t>30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</si>
</sst>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0"/>
  <sheetViews>
    <sheetView tabSelected="1" topLeftCell="A25" zoomScale="90" zoomScaleNormal="90" workbookViewId="0">
      <selection activeCell="D20" sqref="D2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8.08984375" style="3" customWidth="1"/>
    <col min="5" max="5" width="16.81640625" style="3" customWidth="1"/>
    <col min="6" max="6" width="16.81640625" customWidth="1"/>
    <col min="7" max="7" width="11" style="4" customWidth="1"/>
    <col min="8" max="8" width="15.90625" customWidth="1"/>
    <col min="9" max="9" width="13.26953125" customWidth="1"/>
  </cols>
  <sheetData>
    <row r="1" spans="1:9" ht="21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31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 ht="17.5" customHeight="1">
      <c r="A5" s="24" t="s">
        <v>1</v>
      </c>
      <c r="B5" s="24"/>
      <c r="C5" s="24" t="s">
        <v>36</v>
      </c>
      <c r="D5" s="24"/>
      <c r="E5" s="24"/>
      <c r="F5" s="24"/>
      <c r="G5" s="24"/>
      <c r="H5" s="24"/>
      <c r="I5" s="24"/>
    </row>
    <row r="6" spans="1:9" s="11" customFormat="1" ht="17.5" customHeight="1">
      <c r="A6" s="24" t="s">
        <v>13</v>
      </c>
      <c r="B6" s="24"/>
      <c r="C6" s="24" t="s">
        <v>37</v>
      </c>
      <c r="D6" s="24"/>
      <c r="E6" s="24"/>
      <c r="F6" s="15" t="s">
        <v>2</v>
      </c>
      <c r="G6" s="24" t="s">
        <v>37</v>
      </c>
      <c r="H6" s="24"/>
      <c r="I6" s="24"/>
    </row>
    <row r="7" spans="1:9" s="11" customFormat="1" ht="17.5" customHeight="1">
      <c r="A7" s="24" t="s">
        <v>14</v>
      </c>
      <c r="B7" s="24"/>
      <c r="C7" s="24" t="s">
        <v>38</v>
      </c>
      <c r="D7" s="24"/>
      <c r="E7" s="24"/>
      <c r="F7" s="15" t="s">
        <v>15</v>
      </c>
      <c r="G7" s="24">
        <v>83775398</v>
      </c>
      <c r="H7" s="24"/>
      <c r="I7" s="24"/>
    </row>
    <row r="8" spans="1:9" s="11" customFormat="1" ht="17.5" customHeight="1">
      <c r="A8" s="24" t="s">
        <v>16</v>
      </c>
      <c r="B8" s="24"/>
      <c r="C8" s="15"/>
      <c r="D8" s="12" t="s">
        <v>17</v>
      </c>
      <c r="E8" s="15" t="s">
        <v>18</v>
      </c>
      <c r="F8" s="15" t="s">
        <v>19</v>
      </c>
      <c r="G8" s="15" t="s">
        <v>9</v>
      </c>
      <c r="H8" s="15" t="s">
        <v>20</v>
      </c>
      <c r="I8" s="12" t="s">
        <v>3</v>
      </c>
    </row>
    <row r="9" spans="1:9" s="11" customFormat="1" ht="17.5" customHeight="1">
      <c r="A9" s="24" t="s">
        <v>21</v>
      </c>
      <c r="B9" s="24"/>
      <c r="C9" s="14" t="s">
        <v>22</v>
      </c>
      <c r="D9" s="12">
        <v>95</v>
      </c>
      <c r="E9" s="12">
        <v>95</v>
      </c>
      <c r="F9" s="15">
        <v>94.4</v>
      </c>
      <c r="G9" s="15">
        <v>10</v>
      </c>
      <c r="H9" s="18">
        <f>+F9/E9</f>
        <v>0.99368421052631584</v>
      </c>
      <c r="I9" s="13">
        <f>G9*H9</f>
        <v>9.9368421052631586</v>
      </c>
    </row>
    <row r="10" spans="1:9" s="11" customFormat="1" ht="17.5" customHeight="1">
      <c r="A10" s="25"/>
      <c r="B10" s="25"/>
      <c r="C10" s="14" t="s">
        <v>23</v>
      </c>
      <c r="D10" s="12">
        <v>95</v>
      </c>
      <c r="E10" s="12">
        <v>95</v>
      </c>
      <c r="F10" s="15">
        <v>94.4</v>
      </c>
      <c r="G10" s="15" t="s">
        <v>24</v>
      </c>
      <c r="H10" s="12"/>
      <c r="I10" s="12" t="s">
        <v>24</v>
      </c>
    </row>
    <row r="11" spans="1:9" s="11" customFormat="1" ht="17.5" customHeight="1">
      <c r="A11" s="25"/>
      <c r="B11" s="25"/>
      <c r="C11" s="14" t="s">
        <v>25</v>
      </c>
      <c r="D11" s="12"/>
      <c r="E11" s="12"/>
      <c r="F11" s="15"/>
      <c r="G11" s="15" t="s">
        <v>24</v>
      </c>
      <c r="H11" s="12"/>
      <c r="I11" s="12" t="s">
        <v>24</v>
      </c>
    </row>
    <row r="12" spans="1:9" s="11" customFormat="1" ht="17.5" customHeight="1">
      <c r="A12" s="25"/>
      <c r="B12" s="25"/>
      <c r="C12" s="14" t="s">
        <v>26</v>
      </c>
      <c r="D12" s="12"/>
      <c r="E12" s="12"/>
      <c r="F12" s="15"/>
      <c r="G12" s="15" t="s">
        <v>24</v>
      </c>
      <c r="H12" s="12"/>
      <c r="I12" s="12" t="s">
        <v>24</v>
      </c>
    </row>
    <row r="13" spans="1:9" s="11" customFormat="1" ht="17.5" customHeight="1">
      <c r="A13" s="24" t="s">
        <v>4</v>
      </c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</row>
    <row r="14" spans="1:9" s="11" customFormat="1" ht="108" customHeight="1">
      <c r="A14" s="24"/>
      <c r="B14" s="26" t="s">
        <v>56</v>
      </c>
      <c r="C14" s="27"/>
      <c r="D14" s="27"/>
      <c r="E14" s="28"/>
      <c r="F14" s="26" t="s">
        <v>56</v>
      </c>
      <c r="G14" s="27"/>
      <c r="H14" s="27"/>
      <c r="I14" s="28"/>
    </row>
    <row r="15" spans="1:9" s="11" customFormat="1" ht="27">
      <c r="A15" s="21" t="s">
        <v>5</v>
      </c>
      <c r="B15" s="12" t="s">
        <v>6</v>
      </c>
      <c r="C15" s="12" t="s">
        <v>7</v>
      </c>
      <c r="D15" s="15" t="s">
        <v>8</v>
      </c>
      <c r="E15" s="12" t="s">
        <v>29</v>
      </c>
      <c r="F15" s="12" t="s">
        <v>30</v>
      </c>
      <c r="G15" s="15" t="s">
        <v>9</v>
      </c>
      <c r="H15" s="15" t="s">
        <v>3</v>
      </c>
      <c r="I15" s="12" t="s">
        <v>12</v>
      </c>
    </row>
    <row r="16" spans="1:9" s="11" customFormat="1" ht="38.25" customHeight="1">
      <c r="A16" s="22"/>
      <c r="B16" s="24" t="s">
        <v>32</v>
      </c>
      <c r="C16" s="24" t="s">
        <v>64</v>
      </c>
      <c r="D16" s="17" t="s">
        <v>39</v>
      </c>
      <c r="E16" s="12" t="s">
        <v>41</v>
      </c>
      <c r="F16" s="12" t="s">
        <v>40</v>
      </c>
      <c r="G16" s="16">
        <v>3</v>
      </c>
      <c r="H16" s="16">
        <v>3</v>
      </c>
      <c r="I16" s="12"/>
    </row>
    <row r="17" spans="1:9" s="11" customFormat="1" ht="64.400000000000006" customHeight="1">
      <c r="A17" s="22"/>
      <c r="B17" s="24"/>
      <c r="C17" s="24"/>
      <c r="D17" s="17" t="s">
        <v>57</v>
      </c>
      <c r="E17" s="12" t="s">
        <v>40</v>
      </c>
      <c r="F17" s="12" t="s">
        <v>40</v>
      </c>
      <c r="G17" s="16">
        <v>3</v>
      </c>
      <c r="H17" s="16">
        <v>3</v>
      </c>
      <c r="I17" s="12"/>
    </row>
    <row r="18" spans="1:9" s="11" customFormat="1" ht="58.75" customHeight="1">
      <c r="A18" s="22"/>
      <c r="B18" s="24"/>
      <c r="C18" s="24"/>
      <c r="D18" s="17" t="s">
        <v>63</v>
      </c>
      <c r="E18" s="12" t="s">
        <v>40</v>
      </c>
      <c r="F18" s="12" t="s">
        <v>40</v>
      </c>
      <c r="G18" s="16">
        <v>3</v>
      </c>
      <c r="H18" s="16">
        <v>3</v>
      </c>
      <c r="I18" s="12"/>
    </row>
    <row r="19" spans="1:9" s="11" customFormat="1" ht="47" customHeight="1">
      <c r="A19" s="22"/>
      <c r="B19" s="24"/>
      <c r="C19" s="24"/>
      <c r="D19" s="17" t="s">
        <v>58</v>
      </c>
      <c r="E19" s="12" t="s">
        <v>41</v>
      </c>
      <c r="F19" s="12" t="s">
        <v>41</v>
      </c>
      <c r="G19" s="16">
        <v>3</v>
      </c>
      <c r="H19" s="16">
        <v>3</v>
      </c>
      <c r="I19" s="12"/>
    </row>
    <row r="20" spans="1:9" s="11" customFormat="1" ht="51.5" customHeight="1">
      <c r="A20" s="22"/>
      <c r="B20" s="24"/>
      <c r="C20" s="24"/>
      <c r="D20" s="17" t="s">
        <v>59</v>
      </c>
      <c r="E20" s="12" t="s">
        <v>41</v>
      </c>
      <c r="F20" s="12" t="s">
        <v>41</v>
      </c>
      <c r="G20" s="16">
        <v>3</v>
      </c>
      <c r="H20" s="16">
        <v>3</v>
      </c>
      <c r="I20" s="12"/>
    </row>
    <row r="21" spans="1:9" s="11" customFormat="1" ht="27">
      <c r="A21" s="22"/>
      <c r="B21" s="24"/>
      <c r="C21" s="12" t="s">
        <v>65</v>
      </c>
      <c r="D21" s="17" t="s">
        <v>42</v>
      </c>
      <c r="E21" s="12" t="s">
        <v>43</v>
      </c>
      <c r="F21" s="12" t="s">
        <v>43</v>
      </c>
      <c r="G21" s="16">
        <v>13</v>
      </c>
      <c r="H21" s="16">
        <v>13</v>
      </c>
      <c r="I21" s="12"/>
    </row>
    <row r="22" spans="1:9" s="11" customFormat="1" ht="30.75" customHeight="1">
      <c r="A22" s="22"/>
      <c r="B22" s="24"/>
      <c r="C22" s="24" t="s">
        <v>66</v>
      </c>
      <c r="D22" s="17" t="s">
        <v>44</v>
      </c>
      <c r="E22" s="12" t="s">
        <v>45</v>
      </c>
      <c r="F22" s="12" t="s">
        <v>45</v>
      </c>
      <c r="G22" s="16">
        <v>6</v>
      </c>
      <c r="H22" s="16">
        <v>6</v>
      </c>
      <c r="I22" s="12"/>
    </row>
    <row r="23" spans="1:9" s="11" customFormat="1" ht="23" customHeight="1">
      <c r="A23" s="22"/>
      <c r="B23" s="24"/>
      <c r="C23" s="24"/>
      <c r="D23" s="17" t="s">
        <v>47</v>
      </c>
      <c r="E23" s="12" t="s">
        <v>46</v>
      </c>
      <c r="F23" s="12" t="s">
        <v>46</v>
      </c>
      <c r="G23" s="16">
        <v>6</v>
      </c>
      <c r="H23" s="16">
        <v>6</v>
      </c>
      <c r="I23" s="12"/>
    </row>
    <row r="24" spans="1:9" s="11" customFormat="1" ht="27">
      <c r="A24" s="22"/>
      <c r="B24" s="24"/>
      <c r="C24" s="12" t="s">
        <v>34</v>
      </c>
      <c r="D24" s="17" t="s">
        <v>10</v>
      </c>
      <c r="E24" s="12" t="s">
        <v>60</v>
      </c>
      <c r="F24" s="12" t="s">
        <v>48</v>
      </c>
      <c r="G24" s="16">
        <v>10</v>
      </c>
      <c r="H24" s="16">
        <v>10</v>
      </c>
      <c r="I24" s="12"/>
    </row>
    <row r="25" spans="1:9" s="11" customFormat="1" ht="133.75" customHeight="1">
      <c r="A25" s="22"/>
      <c r="B25" s="21" t="s">
        <v>33</v>
      </c>
      <c r="C25" s="24" t="s">
        <v>67</v>
      </c>
      <c r="D25" s="17" t="s">
        <v>52</v>
      </c>
      <c r="E25" s="12" t="s">
        <v>49</v>
      </c>
      <c r="F25" s="12" t="s">
        <v>49</v>
      </c>
      <c r="G25" s="16">
        <v>10</v>
      </c>
      <c r="H25" s="16">
        <v>9</v>
      </c>
      <c r="I25" s="20" t="s">
        <v>62</v>
      </c>
    </row>
    <row r="26" spans="1:9" s="11" customFormat="1" ht="117" customHeight="1">
      <c r="A26" s="22"/>
      <c r="B26" s="22"/>
      <c r="C26" s="24"/>
      <c r="D26" s="17" t="s">
        <v>53</v>
      </c>
      <c r="E26" s="12" t="s">
        <v>50</v>
      </c>
      <c r="F26" s="12" t="s">
        <v>50</v>
      </c>
      <c r="G26" s="16">
        <v>10</v>
      </c>
      <c r="H26" s="16">
        <v>8</v>
      </c>
      <c r="I26" s="20" t="s">
        <v>62</v>
      </c>
    </row>
    <row r="27" spans="1:9" s="11" customFormat="1" ht="89.75" customHeight="1">
      <c r="A27" s="22"/>
      <c r="B27" s="22"/>
      <c r="C27" s="24"/>
      <c r="D27" s="17" t="s">
        <v>54</v>
      </c>
      <c r="E27" s="12" t="s">
        <v>51</v>
      </c>
      <c r="F27" s="12" t="s">
        <v>51</v>
      </c>
      <c r="G27" s="16">
        <v>10</v>
      </c>
      <c r="H27" s="16">
        <v>8</v>
      </c>
      <c r="I27" s="20" t="s">
        <v>62</v>
      </c>
    </row>
    <row r="28" spans="1:9" s="11" customFormat="1" ht="27">
      <c r="A28" s="23"/>
      <c r="B28" s="23"/>
      <c r="C28" s="12" t="s">
        <v>35</v>
      </c>
      <c r="D28" s="17" t="s">
        <v>61</v>
      </c>
      <c r="E28" s="12" t="s">
        <v>55</v>
      </c>
      <c r="F28" s="12" t="s">
        <v>55</v>
      </c>
      <c r="G28" s="16">
        <v>10</v>
      </c>
      <c r="H28" s="16">
        <v>10</v>
      </c>
      <c r="I28" s="12"/>
    </row>
    <row r="29" spans="1:9" s="11" customFormat="1" ht="22.4" customHeight="1">
      <c r="A29" s="24" t="s">
        <v>11</v>
      </c>
      <c r="B29" s="24"/>
      <c r="C29" s="24"/>
      <c r="D29" s="24"/>
      <c r="E29" s="24"/>
      <c r="F29" s="24"/>
      <c r="G29" s="16"/>
      <c r="H29" s="19">
        <f>I9+SUM(H16:H28)</f>
        <v>94.936842105263153</v>
      </c>
      <c r="I29" s="12"/>
    </row>
    <row r="30" spans="1:9" s="8" customFormat="1" ht="15">
      <c r="D30" s="9"/>
      <c r="E30" s="9"/>
      <c r="G30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A29:F29"/>
    <mergeCell ref="B16:B24"/>
    <mergeCell ref="C16:C20"/>
    <mergeCell ref="C22:C23"/>
    <mergeCell ref="C25:C27"/>
    <mergeCell ref="B25:B28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2023-05-15T02:46:30Z</cp:lastPrinted>
  <dcterms:created xsi:type="dcterms:W3CDTF">2018-03-28T06:56:00Z</dcterms:created>
  <dcterms:modified xsi:type="dcterms:W3CDTF">2023-05-15T07:44:26Z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