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327"/>
  <workbookPr/>
  <mc:AlternateContent xmlns:mc="http://schemas.openxmlformats.org/markup-compatibility/2006">
    <mc:Choice Requires="x15">
      <x15ac:absPath xmlns:x15ac="http://schemas.microsoft.com/office/spreadsheetml/2010/11/ac" url="C:\Users\13706\Desktop\"/>
    </mc:Choice>
  </mc:AlternateContent>
  <xr:revisionPtr revIDLastSave="0" documentId="13_ncr:1_{F915B031-1241-4D66-BDBC-40AD68E7FBB6}" xr6:coauthVersionLast="47" xr6:coauthVersionMax="47" xr10:uidLastSave="{00000000-0000-0000-0000-000000000000}"/>
  <bookViews>
    <workbookView xWindow="-93" yWindow="-93" windowWidth="19386" windowHeight="11466" xr2:uid="{00000000-000D-0000-FFFF-FFFF00000000}"/>
  </bookViews>
  <sheets>
    <sheet name="3.研究类" sheetId="2" r:id="rId1"/>
    <sheet name="Sheet1" sheetId="1" r:id="rId2"/>
  </sheets>
  <definedNames>
    <definedName name="_xlnm.Print_Area" localSheetId="0">'3.研究类'!$A$1:$I$21</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9" i="2" l="1"/>
  <c r="I9" i="2" s="1"/>
  <c r="H21" i="2" s="1"/>
</calcChain>
</file>

<file path=xl/sharedStrings.xml><?xml version="1.0" encoding="utf-8"?>
<sst xmlns="http://schemas.openxmlformats.org/spreadsheetml/2006/main" count="67" uniqueCount="56">
  <si>
    <r>
      <rPr>
        <b/>
        <sz val="18"/>
        <color indexed="8"/>
        <rFont val="宋体"/>
        <family val="3"/>
        <charset val="134"/>
      </rPr>
      <t>项目支出绩效自评表</t>
    </r>
    <r>
      <rPr>
        <sz val="18"/>
        <color indexed="8"/>
        <rFont val="宋体"/>
        <family val="3"/>
        <charset val="134"/>
      </rPr>
      <t xml:space="preserve"> </t>
    </r>
  </si>
  <si>
    <t>（2022年度）</t>
    <phoneticPr fontId="3" type="noConversion"/>
  </si>
  <si>
    <t>项目名称</t>
  </si>
  <si>
    <t>主管部门</t>
  </si>
  <si>
    <t>实施单位</t>
  </si>
  <si>
    <t>项目负责人</t>
  </si>
  <si>
    <t>联系电话</t>
  </si>
  <si>
    <t>项目资金</t>
  </si>
  <si>
    <t>年初预算数</t>
  </si>
  <si>
    <t>全年预算数</t>
  </si>
  <si>
    <t>全年执行数</t>
  </si>
  <si>
    <t>分值</t>
  </si>
  <si>
    <t>执行率</t>
  </si>
  <si>
    <t>得分</t>
  </si>
  <si>
    <t>（万元）</t>
  </si>
  <si>
    <t>年度资金总额</t>
  </si>
  <si>
    <t>其中：当年财政拨款</t>
  </si>
  <si>
    <t>—</t>
  </si>
  <si>
    <t xml:space="preserve">      上年结转资金</t>
  </si>
  <si>
    <t xml:space="preserve">  其他资金</t>
  </si>
  <si>
    <t>年度总体目标</t>
  </si>
  <si>
    <t>预期目标</t>
  </si>
  <si>
    <t>实际完成情况</t>
  </si>
  <si>
    <t>绩效指标</t>
  </si>
  <si>
    <t>一级指标</t>
  </si>
  <si>
    <t>二级指标</t>
  </si>
  <si>
    <t>三级指标</t>
  </si>
  <si>
    <t>年度指标值</t>
  </si>
  <si>
    <t>实际完成值</t>
  </si>
  <si>
    <t>偏差原因分析及改进措施</t>
  </si>
  <si>
    <t>产
出
指
标
(50分)</t>
    <phoneticPr fontId="3" type="noConversion"/>
  </si>
  <si>
    <t>数量指标
（15分）</t>
    <phoneticPr fontId="3" type="noConversion"/>
  </si>
  <si>
    <t>质量指标
（13分）</t>
    <phoneticPr fontId="3" type="noConversion"/>
  </si>
  <si>
    <t>时效指标
（12分）</t>
    <phoneticPr fontId="3" type="noConversion"/>
  </si>
  <si>
    <t>成本指标
（10分）</t>
    <phoneticPr fontId="3" type="noConversion"/>
  </si>
  <si>
    <t>项目预算控制数</t>
  </si>
  <si>
    <t>效益指标（40分）</t>
    <phoneticPr fontId="3" type="noConversion"/>
  </si>
  <si>
    <t>总分</t>
  </si>
  <si>
    <t>应急运输服务保障费用</t>
    <phoneticPr fontId="3" type="noConversion"/>
  </si>
  <si>
    <t>北京市交通委员会</t>
    <phoneticPr fontId="3" type="noConversion"/>
  </si>
  <si>
    <t>杨印亭</t>
    <phoneticPr fontId="3" type="noConversion"/>
  </si>
  <si>
    <t>按照北京新冠肺炎疫情防控工作领导小组《关于防范境外疫情输入加强联防联控工作的通知》（京防组发〔2020〕7号) 和《关于稳步有序恢复直航北京国际航班工作方案》（首都协调机制发[2020]27号）要求，市交通委按照北京口岸入境管理联防联控前方指挥部要求，负责组织做好机场与集中观察点之间的旅客摆渡运输、机场与定点收治医院之间运输以及其他应急运输保障工作。</t>
    <phoneticPr fontId="3" type="noConversion"/>
  </si>
  <si>
    <t>圆满完成新冠疫情防控应急运输服务保障工作。</t>
    <phoneticPr fontId="3" type="noConversion"/>
  </si>
  <si>
    <t>已完成年度应急运输保障工作任务。</t>
  </si>
  <si>
    <t>优良中低差</t>
  </si>
  <si>
    <t>优</t>
    <phoneticPr fontId="3" type="noConversion"/>
  </si>
  <si>
    <t>3327.38348万元</t>
    <phoneticPr fontId="3" type="noConversion"/>
  </si>
  <si>
    <t>3218.559005万元</t>
    <phoneticPr fontId="3" type="noConversion"/>
  </si>
  <si>
    <t>社会效益</t>
    <phoneticPr fontId="3" type="noConversion"/>
  </si>
  <si>
    <t>2022年全年，开展了应急运输工作365天，工作结束日期以疫情情况、市防控办和严格进京机制通知为准，目前机场入境人员转运工作正在持续开展中。</t>
  </si>
  <si>
    <t xml:space="preserve">按照新冠疫情运输的防控要求，落实消毒、通风、口罩、防护眼镜、防护服等各项防控措施。确保运送人员和工作人员安全。    </t>
  </si>
  <si>
    <t>完成市防控办和严格进京机制交办的各项新冠肺炎疫情防控应急运输服务保障工作，确保运输环节相关防护措施落实到位及运送人员和工作人员安全。</t>
  </si>
  <si>
    <t>自2022年1月1日至12月31日，实现交通服务保障安全无差错、乘客和工作人员零感染。入境乘客、外交人员对交通服务保障环节给予了高度的评价。为北京新冠肺炎疫情防输入工作提供了有力保障。</t>
  </si>
  <si>
    <t>支撑依据不充分</t>
    <phoneticPr fontId="3" type="noConversion"/>
  </si>
  <si>
    <t>≥1项</t>
    <phoneticPr fontId="3" type="noConversion"/>
  </si>
  <si>
    <r>
      <t>效益指标
（</t>
    </r>
    <r>
      <rPr>
        <sz val="10.5"/>
        <color rgb="FF000000"/>
        <rFont val="仿宋_GB2312"/>
        <family val="3"/>
        <charset val="134"/>
      </rPr>
      <t>4</t>
    </r>
    <r>
      <rPr>
        <sz val="10.5"/>
        <color indexed="8"/>
        <rFont val="仿宋_GB2312"/>
        <family val="3"/>
        <charset val="134"/>
      </rPr>
      <t>0分）</t>
    </r>
    <phoneticPr fontId="3"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</si>
</sst>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12">
    <font>
      <sz val="11"/>
      <color theme="1"/>
      <name val="等线"/>
      <family val="2"/>
      <scheme val="minor"/>
    </font>
    <font>
      <sz val="11"/>
      <color theme="1"/>
      <name val="等线"/>
      <family val="3"/>
      <charset val="134"/>
      <scheme val="minor"/>
    </font>
    <font>
      <sz val="16"/>
      <color theme="1"/>
      <name val="等线"/>
      <family val="3"/>
      <charset val="134"/>
      <scheme val="minor"/>
    </font>
    <font>
      <sz val="9"/>
      <name val="等线"/>
      <family val="3"/>
      <charset val="134"/>
      <scheme val="minor"/>
    </font>
    <font>
      <b/>
      <sz val="18"/>
      <color indexed="8"/>
      <name val="宋体"/>
      <family val="3"/>
      <charset val="134"/>
    </font>
    <font>
      <sz val="18"/>
      <color indexed="8"/>
      <name val="宋体"/>
      <family val="3"/>
      <charset val="134"/>
    </font>
    <font>
      <sz val="18"/>
      <color theme="1"/>
      <name val="等线"/>
      <family val="3"/>
      <charset val="134"/>
      <scheme val="minor"/>
    </font>
    <font>
      <sz val="14"/>
      <color theme="1"/>
      <name val="等线"/>
      <family val="3"/>
      <charset val="134"/>
      <scheme val="minor"/>
    </font>
    <font>
      <sz val="10.5"/>
      <color indexed="8"/>
      <name val="仿宋_GB2312"/>
      <family val="3"/>
      <charset val="134"/>
    </font>
    <font>
      <sz val="12"/>
      <color theme="1"/>
      <name val="等线"/>
      <family val="3"/>
      <charset val="134"/>
      <scheme val="minor"/>
    </font>
    <font>
      <sz val="10.5"/>
      <color rgb="FF000000"/>
      <name val="仿宋_GB2312"/>
      <family val="3"/>
      <charset val="134"/>
    </font>
    <font>
      <sz val="10.5"/>
      <color theme="1"/>
      <name val="仿宋_GB2312"/>
      <family val="3"/>
      <charset val="134"/>
    </font>
  </fonts>
  <fills count="2">
    <fill>
      <patternFill patternType="none"/>
    </fill>
    <fill>
      <patternFill patternType="gray125"/>
    </fill>
  </fills>
  <borders count="8">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s>
  <cellStyleXfs count="2">
    <xf numFmtId="0" fontId="0" fillId="0" borderId="0"/>
    <xf numFmtId="0" fontId="1" fillId="0" borderId="0">
      <alignment vertical="center"/>
    </xf>
  </cellStyleXfs>
  <cellXfs count="33">
    <xf numFmtId="0" fontId="0" fillId="0" borderId="0" xfId="0"/>
    <xf numFmtId="0" fontId="1" fillId="0" borderId="0" xfId="1">
      <alignment vertical="center"/>
    </xf>
    <xf numFmtId="0" fontId="6" fillId="0" borderId="0" xfId="1" applyFont="1">
      <alignment vertical="center"/>
    </xf>
    <xf numFmtId="0" fontId="7" fillId="0" borderId="0" xfId="1" applyFont="1">
      <alignment vertical="center"/>
    </xf>
    <xf numFmtId="0" fontId="7" fillId="0" borderId="1" xfId="1" applyFont="1" applyBorder="1" applyAlignment="1">
      <alignment vertical="center" wrapText="1"/>
    </xf>
    <xf numFmtId="0" fontId="7" fillId="0" borderId="1" xfId="1" applyFont="1" applyBorder="1" applyAlignment="1">
      <alignment horizontal="center" vertical="center" wrapText="1"/>
    </xf>
    <xf numFmtId="176" fontId="7" fillId="0" borderId="1" xfId="1" applyNumberFormat="1" applyFont="1" applyBorder="1" applyAlignment="1">
      <alignment horizontal="center" vertical="center" wrapText="1"/>
    </xf>
    <xf numFmtId="0" fontId="8" fillId="0" borderId="2" xfId="1" applyFont="1" applyBorder="1" applyAlignment="1">
      <alignment horizontal="center" vertical="center" wrapText="1"/>
    </xf>
    <xf numFmtId="0" fontId="1" fillId="0" borderId="0" xfId="1" applyAlignment="1"/>
    <xf numFmtId="0" fontId="8" fillId="0" borderId="3" xfId="1" applyFont="1" applyBorder="1" applyAlignment="1">
      <alignment horizontal="center" vertical="center" wrapText="1"/>
    </xf>
    <xf numFmtId="0" fontId="8" fillId="0" borderId="3" xfId="1" applyFont="1" applyBorder="1" applyAlignment="1">
      <alignment vertical="center" wrapText="1"/>
    </xf>
    <xf numFmtId="10" fontId="8" fillId="0" borderId="2" xfId="1" applyNumberFormat="1" applyFont="1" applyBorder="1" applyAlignment="1">
      <alignment horizontal="center" vertical="center" wrapText="1"/>
    </xf>
    <xf numFmtId="176" fontId="8" fillId="0" borderId="2" xfId="1" applyNumberFormat="1" applyFont="1" applyBorder="1" applyAlignment="1">
      <alignment horizontal="center" vertical="center" wrapText="1"/>
    </xf>
    <xf numFmtId="0" fontId="8" fillId="0" borderId="4" xfId="1" applyFont="1" applyBorder="1" applyAlignment="1">
      <alignment horizontal="center" vertical="center" wrapText="1"/>
    </xf>
    <xf numFmtId="0" fontId="8" fillId="0" borderId="5" xfId="1" applyFont="1" applyBorder="1" applyAlignment="1">
      <alignment horizontal="left" vertical="center" wrapText="1"/>
    </xf>
    <xf numFmtId="0" fontId="9" fillId="0" borderId="0" xfId="1" applyFont="1">
      <alignment vertical="center"/>
    </xf>
    <xf numFmtId="0" fontId="9" fillId="0" borderId="0" xfId="1" applyFont="1" applyAlignment="1">
      <alignment horizontal="center" vertical="center"/>
    </xf>
    <xf numFmtId="176" fontId="9" fillId="0" borderId="0" xfId="1" applyNumberFormat="1" applyFont="1" applyAlignment="1">
      <alignment horizontal="center" vertical="center" wrapText="1"/>
    </xf>
    <xf numFmtId="0" fontId="1" fillId="0" borderId="0" xfId="1" applyAlignment="1">
      <alignment horizontal="center" vertical="center"/>
    </xf>
    <xf numFmtId="176" fontId="1" fillId="0" borderId="0" xfId="1" applyNumberFormat="1" applyAlignment="1">
      <alignment horizontal="center" vertical="center" wrapText="1"/>
    </xf>
    <xf numFmtId="0" fontId="8" fillId="0" borderId="6" xfId="1" applyFont="1" applyBorder="1" applyAlignment="1">
      <alignment horizontal="center" vertical="center" wrapText="1"/>
    </xf>
    <xf numFmtId="0" fontId="2" fillId="0" borderId="0" xfId="1" applyFont="1" applyAlignment="1">
      <alignment horizontal="left" vertical="center"/>
    </xf>
    <xf numFmtId="0" fontId="4" fillId="0" borderId="0" xfId="1" applyFont="1" applyAlignment="1">
      <alignment horizontal="center" vertical="center" wrapText="1"/>
    </xf>
    <xf numFmtId="0" fontId="7" fillId="0" borderId="0" xfId="1" applyFont="1" applyAlignment="1">
      <alignment horizontal="center" vertical="center" wrapText="1"/>
    </xf>
    <xf numFmtId="0" fontId="8" fillId="0" borderId="2" xfId="1" applyFont="1" applyBorder="1" applyAlignment="1">
      <alignment horizontal="center" vertical="center" wrapText="1"/>
    </xf>
    <xf numFmtId="0" fontId="8" fillId="0" borderId="3" xfId="1" applyFont="1" applyBorder="1" applyAlignment="1">
      <alignment horizontal="left" vertical="center" wrapText="1"/>
    </xf>
    <xf numFmtId="0" fontId="8" fillId="0" borderId="5" xfId="1" applyFont="1" applyBorder="1" applyAlignment="1">
      <alignment horizontal="left" vertical="center" wrapText="1"/>
    </xf>
    <xf numFmtId="0" fontId="8" fillId="0" borderId="4" xfId="1" applyFont="1" applyBorder="1" applyAlignment="1">
      <alignment horizontal="left" vertical="center" wrapText="1"/>
    </xf>
    <xf numFmtId="0" fontId="8" fillId="0" borderId="6" xfId="1" applyFont="1" applyBorder="1" applyAlignment="1">
      <alignment horizontal="center" vertical="center" wrapText="1"/>
    </xf>
    <xf numFmtId="0" fontId="8" fillId="0" borderId="7" xfId="1" applyFont="1" applyBorder="1" applyAlignment="1">
      <alignment horizontal="center" vertical="center" wrapText="1"/>
    </xf>
    <xf numFmtId="0" fontId="10" fillId="0" borderId="2" xfId="1" applyFont="1" applyBorder="1" applyAlignment="1">
      <alignment horizontal="center" vertical="center" wrapText="1"/>
    </xf>
    <xf numFmtId="0" fontId="11" fillId="0" borderId="2" xfId="1" applyFont="1" applyBorder="1" applyAlignment="1">
      <alignment vertical="center" wrapText="1"/>
    </xf>
    <xf numFmtId="176" fontId="11" fillId="0" borderId="2" xfId="1" applyNumberFormat="1" applyFont="1" applyBorder="1" applyAlignment="1">
      <alignment horizontal="center" vertical="center" wrapText="1"/>
    </xf>
  </cellXfs>
  <cellStyles count="2">
    <cellStyle name="常规" xfId="0" builtinId="0"/>
    <cellStyle name="常规 2" xfId="1" xr:uid="{A1ADBA91-5FA6-4B3A-9FDA-B119BE0E6F4F}"/>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ACE3765-F871-47EF-A1E4-0CB29FE65824}">
  <sheetPr>
    <pageSetUpPr fitToPage="1"/>
  </sheetPr>
  <dimension ref="A1:I22"/>
  <sheetViews>
    <sheetView tabSelected="1" zoomScale="90" zoomScaleNormal="90" workbookViewId="0">
      <selection activeCell="D11" sqref="D11"/>
    </sheetView>
  </sheetViews>
  <sheetFormatPr defaultColWidth="9" defaultRowHeight="14"/>
  <cols>
    <col min="1" max="1" width="4.1171875" style="1" customWidth="1"/>
    <col min="2" max="2" width="8.87890625" style="1" customWidth="1"/>
    <col min="3" max="3" width="18.46875" style="1" customWidth="1"/>
    <col min="4" max="4" width="19.05859375" style="18" customWidth="1"/>
    <col min="5" max="5" width="16.64453125" style="18" customWidth="1"/>
    <col min="6" max="6" width="16.64453125" style="1" customWidth="1"/>
    <col min="7" max="7" width="11" style="19" customWidth="1"/>
    <col min="8" max="8" width="15.87890625" style="1" customWidth="1"/>
    <col min="9" max="9" width="13.29296875" style="1" customWidth="1"/>
    <col min="10" max="16384" width="9" style="1"/>
  </cols>
  <sheetData>
    <row r="1" spans="1:9" ht="20">
      <c r="A1" s="21"/>
      <c r="B1" s="21"/>
      <c r="C1" s="21"/>
      <c r="D1" s="21"/>
      <c r="E1" s="21"/>
      <c r="F1" s="21"/>
      <c r="G1" s="21"/>
    </row>
    <row r="2" spans="1:9" s="2" customFormat="1" ht="22.5" customHeight="1">
      <c r="A2" s="22" t="s">
        <v>0</v>
      </c>
      <c r="B2" s="22"/>
      <c r="C2" s="22"/>
      <c r="D2" s="22"/>
      <c r="E2" s="22"/>
      <c r="F2" s="22"/>
      <c r="G2" s="22"/>
      <c r="H2" s="22"/>
      <c r="I2" s="22"/>
    </row>
    <row r="3" spans="1:9" s="3" customFormat="1" ht="18.75" customHeight="1">
      <c r="A3" s="23" t="s">
        <v>1</v>
      </c>
      <c r="B3" s="23"/>
      <c r="C3" s="23"/>
      <c r="D3" s="23"/>
      <c r="E3" s="23"/>
      <c r="F3" s="23"/>
      <c r="G3" s="23"/>
      <c r="H3" s="23"/>
      <c r="I3" s="23"/>
    </row>
    <row r="4" spans="1:9" s="3" customFormat="1" ht="11.25" customHeight="1">
      <c r="A4" s="4"/>
      <c r="B4" s="4"/>
      <c r="C4" s="4"/>
      <c r="D4" s="5"/>
      <c r="E4" s="5"/>
      <c r="F4" s="4"/>
      <c r="G4" s="6"/>
    </row>
    <row r="5" spans="1:9" s="8" customFormat="1" ht="19" customHeight="1">
      <c r="A5" s="24" t="s">
        <v>2</v>
      </c>
      <c r="B5" s="24"/>
      <c r="C5" s="24" t="s">
        <v>38</v>
      </c>
      <c r="D5" s="24"/>
      <c r="E5" s="24"/>
      <c r="F5" s="24"/>
      <c r="G5" s="24"/>
      <c r="H5" s="24"/>
      <c r="I5" s="24"/>
    </row>
    <row r="6" spans="1:9" s="8" customFormat="1" ht="19" customHeight="1">
      <c r="A6" s="24" t="s">
        <v>3</v>
      </c>
      <c r="B6" s="24"/>
      <c r="C6" s="24" t="s">
        <v>39</v>
      </c>
      <c r="D6" s="24"/>
      <c r="E6" s="24"/>
      <c r="F6" s="9" t="s">
        <v>4</v>
      </c>
      <c r="G6" s="24" t="s">
        <v>39</v>
      </c>
      <c r="H6" s="24"/>
      <c r="I6" s="24"/>
    </row>
    <row r="7" spans="1:9" s="8" customFormat="1" ht="19" customHeight="1">
      <c r="A7" s="24" t="s">
        <v>5</v>
      </c>
      <c r="B7" s="24"/>
      <c r="C7" s="24" t="s">
        <v>40</v>
      </c>
      <c r="D7" s="24"/>
      <c r="E7" s="24"/>
      <c r="F7" s="9" t="s">
        <v>6</v>
      </c>
      <c r="G7" s="24">
        <v>57070615</v>
      </c>
      <c r="H7" s="24"/>
      <c r="I7" s="24"/>
    </row>
    <row r="8" spans="1:9" s="8" customFormat="1" ht="19" customHeight="1">
      <c r="A8" s="24" t="s">
        <v>7</v>
      </c>
      <c r="B8" s="24"/>
      <c r="C8" s="9"/>
      <c r="D8" s="7" t="s">
        <v>8</v>
      </c>
      <c r="E8" s="9" t="s">
        <v>9</v>
      </c>
      <c r="F8" s="9" t="s">
        <v>10</v>
      </c>
      <c r="G8" s="9" t="s">
        <v>11</v>
      </c>
      <c r="H8" s="9" t="s">
        <v>12</v>
      </c>
      <c r="I8" s="7" t="s">
        <v>13</v>
      </c>
    </row>
    <row r="9" spans="1:9" s="8" customFormat="1" ht="19" customHeight="1">
      <c r="A9" s="24" t="s">
        <v>14</v>
      </c>
      <c r="B9" s="24"/>
      <c r="C9" s="10" t="s">
        <v>15</v>
      </c>
      <c r="D9" s="7">
        <v>1000</v>
      </c>
      <c r="E9" s="13">
        <v>3327.38348</v>
      </c>
      <c r="F9" s="9">
        <v>3218.5590050000001</v>
      </c>
      <c r="G9" s="9">
        <v>10</v>
      </c>
      <c r="H9" s="11">
        <f>+F9/E9</f>
        <v>0.9672942792274728</v>
      </c>
      <c r="I9" s="12">
        <f>G9*H9</f>
        <v>9.6729427922747284</v>
      </c>
    </row>
    <row r="10" spans="1:9" s="8" customFormat="1" ht="19" customHeight="1">
      <c r="A10" s="31"/>
      <c r="B10" s="31"/>
      <c r="C10" s="10" t="s">
        <v>16</v>
      </c>
      <c r="D10" s="7">
        <v>1000</v>
      </c>
      <c r="E10" s="13">
        <v>3327.38348</v>
      </c>
      <c r="F10" s="9">
        <v>3218.5590050000001</v>
      </c>
      <c r="G10" s="9" t="s">
        <v>17</v>
      </c>
      <c r="H10" s="7"/>
      <c r="I10" s="7" t="s">
        <v>17</v>
      </c>
    </row>
    <row r="11" spans="1:9" s="8" customFormat="1" ht="19" customHeight="1">
      <c r="A11" s="31"/>
      <c r="B11" s="31"/>
      <c r="C11" s="10" t="s">
        <v>18</v>
      </c>
      <c r="D11" s="7"/>
      <c r="E11" s="7"/>
      <c r="F11" s="9"/>
      <c r="G11" s="9" t="s">
        <v>17</v>
      </c>
      <c r="H11" s="7"/>
      <c r="I11" s="7" t="s">
        <v>17</v>
      </c>
    </row>
    <row r="12" spans="1:9" s="8" customFormat="1" ht="19" customHeight="1">
      <c r="A12" s="31"/>
      <c r="B12" s="31"/>
      <c r="C12" s="10" t="s">
        <v>19</v>
      </c>
      <c r="D12" s="7"/>
      <c r="E12" s="7"/>
      <c r="F12" s="9"/>
      <c r="G12" s="9" t="s">
        <v>17</v>
      </c>
      <c r="H12" s="7"/>
      <c r="I12" s="7" t="s">
        <v>17</v>
      </c>
    </row>
    <row r="13" spans="1:9" s="8" customFormat="1" ht="19" customHeight="1">
      <c r="A13" s="24" t="s">
        <v>20</v>
      </c>
      <c r="B13" s="24" t="s">
        <v>21</v>
      </c>
      <c r="C13" s="24"/>
      <c r="D13" s="24"/>
      <c r="E13" s="24"/>
      <c r="F13" s="24" t="s">
        <v>22</v>
      </c>
      <c r="G13" s="24"/>
      <c r="H13" s="24"/>
      <c r="I13" s="24"/>
    </row>
    <row r="14" spans="1:9" s="8" customFormat="1" ht="88" customHeight="1">
      <c r="A14" s="24"/>
      <c r="B14" s="25" t="s">
        <v>41</v>
      </c>
      <c r="C14" s="26"/>
      <c r="D14" s="26"/>
      <c r="E14" s="27"/>
      <c r="F14" s="25" t="s">
        <v>42</v>
      </c>
      <c r="G14" s="26"/>
      <c r="H14" s="26"/>
      <c r="I14" s="27"/>
    </row>
    <row r="15" spans="1:9" s="8" customFormat="1" ht="28">
      <c r="A15" s="28" t="s">
        <v>23</v>
      </c>
      <c r="B15" s="7" t="s">
        <v>24</v>
      </c>
      <c r="C15" s="7" t="s">
        <v>25</v>
      </c>
      <c r="D15" s="9" t="s">
        <v>26</v>
      </c>
      <c r="E15" s="7" t="s">
        <v>27</v>
      </c>
      <c r="F15" s="7" t="s">
        <v>28</v>
      </c>
      <c r="G15" s="9" t="s">
        <v>11</v>
      </c>
      <c r="H15" s="9" t="s">
        <v>13</v>
      </c>
      <c r="I15" s="7" t="s">
        <v>29</v>
      </c>
    </row>
    <row r="16" spans="1:9" s="8" customFormat="1" ht="136.69999999999999" customHeight="1">
      <c r="A16" s="29"/>
      <c r="B16" s="24" t="s">
        <v>30</v>
      </c>
      <c r="C16" s="7" t="s">
        <v>31</v>
      </c>
      <c r="D16" s="14" t="s">
        <v>51</v>
      </c>
      <c r="E16" s="30" t="s">
        <v>54</v>
      </c>
      <c r="F16" s="7" t="s">
        <v>43</v>
      </c>
      <c r="G16" s="13">
        <v>15</v>
      </c>
      <c r="H16" s="13">
        <v>15</v>
      </c>
      <c r="I16" s="7"/>
    </row>
    <row r="17" spans="1:9" s="8" customFormat="1" ht="112" customHeight="1">
      <c r="A17" s="29"/>
      <c r="B17" s="24"/>
      <c r="C17" s="7" t="s">
        <v>32</v>
      </c>
      <c r="D17" s="14" t="s">
        <v>50</v>
      </c>
      <c r="E17" s="7" t="s">
        <v>44</v>
      </c>
      <c r="F17" s="30" t="s">
        <v>45</v>
      </c>
      <c r="G17" s="13">
        <v>13</v>
      </c>
      <c r="H17" s="13">
        <v>13</v>
      </c>
      <c r="I17" s="7"/>
    </row>
    <row r="18" spans="1:9" s="8" customFormat="1" ht="127" customHeight="1">
      <c r="A18" s="29"/>
      <c r="B18" s="24"/>
      <c r="C18" s="7" t="s">
        <v>33</v>
      </c>
      <c r="D18" s="14" t="s">
        <v>49</v>
      </c>
      <c r="E18" s="7" t="s">
        <v>44</v>
      </c>
      <c r="F18" s="30" t="s">
        <v>45</v>
      </c>
      <c r="G18" s="13">
        <v>12</v>
      </c>
      <c r="H18" s="13">
        <v>12</v>
      </c>
      <c r="I18" s="7"/>
    </row>
    <row r="19" spans="1:9" s="8" customFormat="1" ht="31.7" customHeight="1">
      <c r="A19" s="29"/>
      <c r="B19" s="24"/>
      <c r="C19" s="7" t="s">
        <v>34</v>
      </c>
      <c r="D19" s="14" t="s">
        <v>35</v>
      </c>
      <c r="E19" s="7" t="s">
        <v>46</v>
      </c>
      <c r="F19" s="7" t="s">
        <v>47</v>
      </c>
      <c r="G19" s="13">
        <v>10</v>
      </c>
      <c r="H19" s="13">
        <v>10</v>
      </c>
      <c r="I19" s="7"/>
    </row>
    <row r="20" spans="1:9" s="8" customFormat="1" ht="183.35" customHeight="1">
      <c r="A20" s="29"/>
      <c r="B20" s="20" t="s">
        <v>36</v>
      </c>
      <c r="C20" s="7" t="s">
        <v>55</v>
      </c>
      <c r="D20" s="14" t="s">
        <v>48</v>
      </c>
      <c r="E20" s="7" t="s">
        <v>52</v>
      </c>
      <c r="F20" s="7" t="s">
        <v>52</v>
      </c>
      <c r="G20" s="13">
        <v>40</v>
      </c>
      <c r="H20" s="13">
        <v>35</v>
      </c>
      <c r="I20" s="30" t="s">
        <v>53</v>
      </c>
    </row>
    <row r="21" spans="1:9" s="8" customFormat="1" ht="21" customHeight="1">
      <c r="A21" s="24" t="s">
        <v>37</v>
      </c>
      <c r="B21" s="24"/>
      <c r="C21" s="24"/>
      <c r="D21" s="24"/>
      <c r="E21" s="24"/>
      <c r="F21" s="24"/>
      <c r="G21" s="13"/>
      <c r="H21" s="32">
        <f>I9+SUM(H16:H20)</f>
        <v>94.672942792274725</v>
      </c>
      <c r="I21" s="7"/>
    </row>
    <row r="22" spans="1:9" s="15" customFormat="1" ht="15">
      <c r="D22" s="16"/>
      <c r="E22" s="16"/>
      <c r="G22" s="17"/>
    </row>
  </sheetData>
  <mergeCells count="24">
    <mergeCell ref="A21:F21"/>
    <mergeCell ref="A15:A20"/>
    <mergeCell ref="B16:B19"/>
    <mergeCell ref="A11:B11"/>
    <mergeCell ref="A12:B12"/>
    <mergeCell ref="A13:A14"/>
    <mergeCell ref="B13:E13"/>
    <mergeCell ref="F13:I13"/>
    <mergeCell ref="B14:E14"/>
    <mergeCell ref="F14:I14"/>
    <mergeCell ref="A10:B10"/>
    <mergeCell ref="A1:G1"/>
    <mergeCell ref="A2:I2"/>
    <mergeCell ref="A3:I3"/>
    <mergeCell ref="A5:B5"/>
    <mergeCell ref="C5:I5"/>
    <mergeCell ref="A6:B6"/>
    <mergeCell ref="C6:E6"/>
    <mergeCell ref="G6:I6"/>
    <mergeCell ref="A7:B7"/>
    <mergeCell ref="C7:E7"/>
    <mergeCell ref="G7:I7"/>
    <mergeCell ref="A8:B8"/>
    <mergeCell ref="A9:B9"/>
  </mergeCells>
  <phoneticPr fontId="3" type="noConversion"/>
  <printOptions horizontalCentered="1"/>
  <pageMargins left="0.62992125984251968" right="0.51181102362204722" top="0.35433070866141736" bottom="0.35433070866141736" header="0.31496062992125984" footer="0.31496062992125984"/>
  <pageSetup paperSize="9" scale="71" orientation="portrait"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
  <sheetViews>
    <sheetView workbookViewId="0"/>
  </sheetViews>
  <sheetFormatPr defaultRowHeight="14"/>
  <sheetData/>
  <phoneticPr fontId="3"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2</vt:i4>
      </vt:variant>
      <vt:variant>
        <vt:lpstr>命名范围</vt:lpstr>
      </vt:variant>
      <vt:variant>
        <vt:i4>1</vt:i4>
      </vt:variant>
    </vt:vector>
  </HeadingPairs>
  <TitlesOfParts>
    <vt:vector size="3" baseType="lpstr">
      <vt:lpstr>3.研究类</vt:lpstr>
      <vt:lpstr>Sheet1</vt:lpstr>
      <vt:lpstr>'3.研究类'!Print_Area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13706</dc:creator>
  <cp:lastModifiedBy>13706</cp:lastModifiedBy>
  <cp:lastPrinted>2023-05-15T05:15:21Z</cp:lastPrinted>
  <dcterms:created xsi:type="dcterms:W3CDTF">2015-06-05T18:19:34Z</dcterms:created>
  <dcterms:modified xsi:type="dcterms:W3CDTF">2023-05-15T05:15:40Z</dcterms:modified>
</cp:coreProperties>
</file>