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6300824B-CB04-42F5-B503-F1DD8DE8AC81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.培训类" sheetId="16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6" l="1"/>
  <c r="I9" i="16" s="1"/>
  <c r="H25" i="16" s="1"/>
</calcChain>
</file>

<file path=xl/sharedStrings.xml><?xml version="1.0" encoding="utf-8"?>
<sst xmlns="http://schemas.openxmlformats.org/spreadsheetml/2006/main" count="80" uniqueCount="71">
  <si>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</si>
  <si>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</si>
  <si>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</si>
  <si>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自动驾驶车辆道路测试第三方机构服务费</t>
  </si>
  <si>
    <t>主管部门</t>
  </si>
  <si>
    <t>实施单位</t>
  </si>
  <si>
    <t>项目负责人</t>
  </si>
  <si>
    <t>邹迎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</si>
  <si>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</si>
  <si>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</si>
  <si>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</si>
  <si>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</si>
  <si>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</si>
  <si>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</si>
  <si>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</si>
  <si>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</si>
  <si>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</si>
  <si>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</si>
  <si>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</si>
  <si>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</si>
  <si>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</si>
  <si>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</si>
  <si>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</si>
  <si>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</si>
  <si>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</si>
  <si>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《北京市关于加快推进自动驾驶车辆道路测试有关工作的指导意见（试行）》和《北京市自动驾驶车辆道路测试管理实施细则（试行）》，在北京市自动驾驶测试管理联席工作小组指导下，完成北京市自动驾驶车辆道路测试的日常管理工作,包括自动驾驶车辆测试的申请受理、材料审核、组织专家论证评估、测试跟踪、数据采集等工作。</t>
  </si>
  <si>
    <t>截至2022年12月底，已组织为17家测试主体所申请的379辆自动驾驶车辆提供办理临时车号牌服务，道路测试里程超过1396万公里，有效推动自动驾驶关键技术的发展、行业标准体系的制定，规范自动驾驶车辆道路测试工作。 及时为自动驾驶车辆测试申请企业进行申请受理、材料审核、专家论证评估、测试根据及数据采集等工作。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</si>
  <si>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</si>
  <si>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</si>
  <si>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</si>
  <si>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</si>
  <si>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</si>
  <si>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</si>
  <si>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</si>
  <si>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</si>
  <si>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</si>
  <si>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召开专家会议</t>
  </si>
  <si>
    <t>根据提出申请的测试主体申请需求≥1次</t>
  </si>
  <si>
    <t>13次</t>
  </si>
  <si>
    <t>工作报告</t>
  </si>
  <si>
    <t>5份，其中季度报告4份，年度报告1份</t>
  </si>
  <si>
    <t>5份</t>
  </si>
  <si>
    <t>质量指标
（13分）</t>
  </si>
  <si>
    <t>北京市自动驾驶车辆道路测试的日常管理</t>
  </si>
  <si>
    <t>严格按照《北京市关于加快推进自动驾驶车辆道路测试有关工作的指导意见（试行）》和《北京市自动驾驶车辆道路测试管理实施细则（试行）》的要求执行</t>
  </si>
  <si>
    <t>达到预期目的，
严格按照《北京市关于加快推进自动驾驶车辆道路测试有关工作的指导意见（试行）》和《北京市自动驾驶车辆道路测试管理实施细则（试行）》对测试主体和测试车辆进行日常管理</t>
  </si>
  <si>
    <t>时效指标
（12分）</t>
  </si>
  <si>
    <t>组织通过现场审查的测试主体进行专家组评估</t>
  </si>
  <si>
    <t>根据每月提交申请情况组织</t>
  </si>
  <si>
    <t>在时效期内完成专家组评估工作</t>
  </si>
  <si>
    <t>材料初审后，按要求组织现场审查工作时间</t>
  </si>
  <si>
    <t>材料初审合格后5个工作日内（遇到法定节假日可顺延）</t>
  </si>
  <si>
    <t>在时效期内完成材现场审查工作</t>
  </si>
  <si>
    <t>按要求完成测试主体提交的材料初审时间</t>
  </si>
  <si>
    <t>收到材料后10个工作日内（遇到法定节假日可顺延）</t>
  </si>
  <si>
    <t>在时效期内完成材料初审工作</t>
  </si>
  <si>
    <t>成本指标
（10分）</t>
  </si>
  <si>
    <t>项目预算控制数</t>
  </si>
  <si>
    <t>76.9万元</t>
  </si>
  <si>
    <t>效益指标（40分）</t>
  </si>
  <si>
    <t>效益指标
（30分）</t>
  </si>
  <si>
    <t>自动驾驶社会效益</t>
  </si>
  <si>
    <t>推动自动驾驶关键技术的发展，规范自动驾驶车辆道路测试工作</t>
  </si>
  <si>
    <t>达到预期目的</t>
  </si>
  <si>
    <t>服务对象
满意度指标（10分）</t>
  </si>
  <si>
    <t>主管单位满意度</t>
  </si>
  <si>
    <t>≥90%</t>
  </si>
  <si>
    <t>总分</t>
  </si>
  <si>
    <t>北京市交通委员会</t>
    <phoneticPr fontId="11" type="noConversion"/>
  </si>
  <si>
    <t>支撑依据不足</t>
    <phoneticPr fontId="11" type="noConversion"/>
  </si>
  <si>
    <r>
      <rPr>
        <sz val="10.5"/>
        <color rgb="FF000000"/>
        <rFont val="仿宋_GB2312"/>
        <family val="3"/>
        <charset val="134"/>
      </rPr>
      <t>76.9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</si>
</sst>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9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6" fillId="0" borderId="0">
      <alignment vertical="center"/>
    </xf>
    <xf numFmtId="0" fontId="8" fillId="0" borderId="0"/>
    <xf numFmtId="0" fontId="3" fillId="0" borderId="0"/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15">
    <cellStyle name="常规" xfId="0" builtinId="0"/>
    <cellStyle name="常规 2" xfId="1" xr:uid="{00000000-0005-0000-0000-000001000000}"/>
    <cellStyle name="常规 2 2" xfId="10" xr:uid="{00000000-0005-0000-0000-000002000000}"/>
    <cellStyle name="常规 2 2 2" xfId="9" xr:uid="{00000000-0005-0000-0000-000003000000}"/>
    <cellStyle name="常规 2 3" xfId="12" xr:uid="{00000000-0005-0000-0000-000004000000}"/>
    <cellStyle name="常规 2 4" xfId="11" xr:uid="{00000000-0005-0000-0000-000005000000}"/>
    <cellStyle name="常规 3" xfId="14" xr:uid="{00000000-0005-0000-0000-000006000000}"/>
    <cellStyle name="常规 4" xfId="2" xr:uid="{00000000-0005-0000-0000-000007000000}"/>
    <cellStyle name="常规 4 2" xfId="3" xr:uid="{00000000-0005-0000-0000-000008000000}"/>
    <cellStyle name="常规 4 3" xfId="7" xr:uid="{00000000-0005-0000-0000-000009000000}"/>
    <cellStyle name="常规 4 4" xfId="4" xr:uid="{00000000-0005-0000-0000-00000A000000}"/>
    <cellStyle name="常规 5" xfId="5" xr:uid="{00000000-0005-0000-0000-00000B000000}"/>
    <cellStyle name="常规 6" xfId="6" xr:uid="{00000000-0005-0000-0000-00000C000000}"/>
    <cellStyle name="常规 7" xfId="13" xr:uid="{00000000-0005-0000-0000-00000D000000}"/>
    <cellStyle name="千位分隔 2" xfId="8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6" zoomScale="80" zoomScaleNormal="80" workbookViewId="0">
      <selection activeCell="F18" sqref="F18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9.81640625" style="4" customWidth="1"/>
    <col min="5" max="5" width="19.6328125" style="4" customWidth="1"/>
    <col min="6" max="6" width="20.6328125" customWidth="1"/>
    <col min="7" max="7" width="11" style="5" customWidth="1"/>
    <col min="8" max="8" width="15.90625" customWidth="1"/>
    <col min="9" max="9" width="24.81640625" customWidth="1"/>
  </cols>
  <sheetData>
    <row r="1" spans="1:9" ht="21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4" t="s">
        <v>2</v>
      </c>
      <c r="B5" s="24"/>
      <c r="C5" s="24" t="s">
        <v>3</v>
      </c>
      <c r="D5" s="24"/>
      <c r="E5" s="24"/>
      <c r="F5" s="24"/>
      <c r="G5" s="24"/>
      <c r="H5" s="24"/>
      <c r="I5" s="24"/>
    </row>
    <row r="6" spans="1:9" s="3" customFormat="1">
      <c r="A6" s="24" t="s">
        <v>4</v>
      </c>
      <c r="B6" s="24"/>
      <c r="C6" s="24" t="s">
        <v>68</v>
      </c>
      <c r="D6" s="24"/>
      <c r="E6" s="24"/>
      <c r="F6" s="10" t="s">
        <v>5</v>
      </c>
      <c r="G6" s="24" t="s">
        <v>68</v>
      </c>
      <c r="H6" s="24"/>
      <c r="I6" s="24"/>
    </row>
    <row r="7" spans="1:9" s="3" customFormat="1">
      <c r="A7" s="24" t="s">
        <v>6</v>
      </c>
      <c r="B7" s="24"/>
      <c r="C7" s="24" t="s">
        <v>7</v>
      </c>
      <c r="D7" s="24"/>
      <c r="E7" s="24"/>
      <c r="F7" s="10" t="s">
        <v>8</v>
      </c>
      <c r="G7" s="24">
        <v>57078910</v>
      </c>
      <c r="H7" s="24"/>
      <c r="I7" s="24"/>
    </row>
    <row r="8" spans="1:9" s="3" customFormat="1">
      <c r="A8" s="24" t="s">
        <v>9</v>
      </c>
      <c r="B8" s="24"/>
      <c r="C8" s="10"/>
      <c r="D8" s="9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9" t="s">
        <v>15</v>
      </c>
    </row>
    <row r="9" spans="1:9" s="3" customFormat="1" ht="13.5" customHeight="1">
      <c r="A9" s="24" t="s">
        <v>16</v>
      </c>
      <c r="B9" s="24"/>
      <c r="C9" s="11" t="s">
        <v>17</v>
      </c>
      <c r="D9" s="12">
        <v>76.900000000000006</v>
      </c>
      <c r="E9" s="12">
        <v>76.900000000000006</v>
      </c>
      <c r="F9" s="10">
        <v>76.900000000000006</v>
      </c>
      <c r="G9" s="10">
        <v>10</v>
      </c>
      <c r="H9" s="13">
        <f>+F9/E9</f>
        <v>1</v>
      </c>
      <c r="I9" s="14">
        <f>G9*H9</f>
        <v>10</v>
      </c>
    </row>
    <row r="10" spans="1:9" s="3" customFormat="1" ht="13.5" customHeight="1">
      <c r="A10" s="25"/>
      <c r="B10" s="25"/>
      <c r="C10" s="11" t="s">
        <v>18</v>
      </c>
      <c r="D10" s="9"/>
      <c r="E10" s="15"/>
      <c r="F10" s="10"/>
      <c r="G10" s="10" t="s">
        <v>19</v>
      </c>
      <c r="H10" s="9"/>
      <c r="I10" s="9" t="s">
        <v>19</v>
      </c>
    </row>
    <row r="11" spans="1:9" s="3" customFormat="1" ht="13.5" customHeight="1">
      <c r="A11" s="25"/>
      <c r="B11" s="25"/>
      <c r="C11" s="11" t="s">
        <v>20</v>
      </c>
      <c r="D11" s="9"/>
      <c r="E11" s="9"/>
      <c r="F11" s="10"/>
      <c r="G11" s="10" t="s">
        <v>19</v>
      </c>
      <c r="H11" s="9"/>
      <c r="I11" s="9" t="s">
        <v>19</v>
      </c>
    </row>
    <row r="12" spans="1:9" s="3" customFormat="1">
      <c r="A12" s="25"/>
      <c r="B12" s="25"/>
      <c r="C12" s="11" t="s">
        <v>21</v>
      </c>
      <c r="D12" s="9"/>
      <c r="E12" s="9"/>
      <c r="F12" s="10"/>
      <c r="G12" s="10" t="s">
        <v>19</v>
      </c>
      <c r="H12" s="9"/>
      <c r="I12" s="9" t="s">
        <v>19</v>
      </c>
    </row>
    <row r="13" spans="1:9" s="3" customFormat="1" ht="18" customHeight="1">
      <c r="A13" s="24" t="s">
        <v>22</v>
      </c>
      <c r="B13" s="24" t="s">
        <v>23</v>
      </c>
      <c r="C13" s="24"/>
      <c r="D13" s="24"/>
      <c r="E13" s="24"/>
      <c r="F13" s="24" t="s">
        <v>24</v>
      </c>
      <c r="G13" s="24"/>
      <c r="H13" s="24"/>
      <c r="I13" s="24"/>
    </row>
    <row r="14" spans="1:9" s="3" customFormat="1" ht="91" customHeight="1">
      <c r="A14" s="24"/>
      <c r="B14" s="28" t="s">
        <v>25</v>
      </c>
      <c r="C14" s="29"/>
      <c r="D14" s="29"/>
      <c r="E14" s="30"/>
      <c r="F14" s="28" t="s">
        <v>26</v>
      </c>
      <c r="G14" s="29"/>
      <c r="H14" s="29"/>
      <c r="I14" s="30"/>
    </row>
    <row r="15" spans="1:9" s="3" customFormat="1" ht="13.5" customHeight="1">
      <c r="A15" s="26" t="s">
        <v>27</v>
      </c>
      <c r="B15" s="9" t="s">
        <v>28</v>
      </c>
      <c r="C15" s="9" t="s">
        <v>29</v>
      </c>
      <c r="D15" s="10" t="s">
        <v>30</v>
      </c>
      <c r="E15" s="9" t="s">
        <v>31</v>
      </c>
      <c r="F15" s="9" t="s">
        <v>32</v>
      </c>
      <c r="G15" s="10" t="s">
        <v>13</v>
      </c>
      <c r="H15" s="10" t="s">
        <v>15</v>
      </c>
      <c r="I15" s="9" t="s">
        <v>33</v>
      </c>
    </row>
    <row r="16" spans="1:9" s="3" customFormat="1" ht="27">
      <c r="A16" s="27"/>
      <c r="B16" s="24" t="s">
        <v>34</v>
      </c>
      <c r="C16" s="24" t="s">
        <v>35</v>
      </c>
      <c r="D16" s="16" t="s">
        <v>36</v>
      </c>
      <c r="E16" s="9" t="s">
        <v>37</v>
      </c>
      <c r="F16" s="9" t="s">
        <v>38</v>
      </c>
      <c r="G16" s="15">
        <v>10</v>
      </c>
      <c r="H16" s="15">
        <v>10</v>
      </c>
      <c r="I16" s="9"/>
    </row>
    <row r="17" spans="1:9" s="3" customFormat="1" ht="27">
      <c r="A17" s="27"/>
      <c r="B17" s="24"/>
      <c r="C17" s="24"/>
      <c r="D17" s="16" t="s">
        <v>39</v>
      </c>
      <c r="E17" s="9" t="s">
        <v>40</v>
      </c>
      <c r="F17" s="9" t="s">
        <v>41</v>
      </c>
      <c r="G17" s="15">
        <v>5</v>
      </c>
      <c r="H17" s="15">
        <v>5</v>
      </c>
      <c r="I17" s="9"/>
    </row>
    <row r="18" spans="1:9" s="3" customFormat="1" ht="156.5" customHeight="1">
      <c r="A18" s="27"/>
      <c r="B18" s="24"/>
      <c r="C18" s="9" t="s">
        <v>42</v>
      </c>
      <c r="D18" s="16" t="s">
        <v>43</v>
      </c>
      <c r="E18" s="9" t="s">
        <v>44</v>
      </c>
      <c r="F18" s="9" t="s">
        <v>45</v>
      </c>
      <c r="G18" s="15">
        <v>13</v>
      </c>
      <c r="H18" s="15">
        <v>13</v>
      </c>
      <c r="I18" s="9"/>
    </row>
    <row r="19" spans="1:9" s="3" customFormat="1" ht="40.5">
      <c r="A19" s="27"/>
      <c r="B19" s="24"/>
      <c r="C19" s="24" t="s">
        <v>46</v>
      </c>
      <c r="D19" s="16" t="s">
        <v>47</v>
      </c>
      <c r="E19" s="18" t="s">
        <v>48</v>
      </c>
      <c r="F19" s="18" t="s">
        <v>49</v>
      </c>
      <c r="G19" s="15">
        <v>4</v>
      </c>
      <c r="H19" s="15">
        <v>4</v>
      </c>
      <c r="I19" s="9"/>
    </row>
    <row r="20" spans="1:9" s="3" customFormat="1" ht="40.5">
      <c r="A20" s="27"/>
      <c r="B20" s="24"/>
      <c r="C20" s="24"/>
      <c r="D20" s="18" t="s">
        <v>50</v>
      </c>
      <c r="E20" s="18" t="s">
        <v>51</v>
      </c>
      <c r="F20" s="18" t="s">
        <v>52</v>
      </c>
      <c r="G20" s="15">
        <v>4</v>
      </c>
      <c r="H20" s="15">
        <v>4</v>
      </c>
      <c r="I20" s="9"/>
    </row>
    <row r="21" spans="1:9" s="3" customFormat="1" ht="40.5">
      <c r="A21" s="27"/>
      <c r="B21" s="24"/>
      <c r="C21" s="24"/>
      <c r="D21" s="16" t="s">
        <v>53</v>
      </c>
      <c r="E21" s="18" t="s">
        <v>54</v>
      </c>
      <c r="F21" s="18" t="s">
        <v>55</v>
      </c>
      <c r="G21" s="15">
        <v>4</v>
      </c>
      <c r="H21" s="15">
        <v>4</v>
      </c>
      <c r="I21" s="9"/>
    </row>
    <row r="22" spans="1:9" s="3" customFormat="1" ht="27">
      <c r="A22" s="27"/>
      <c r="B22" s="24"/>
      <c r="C22" s="9" t="s">
        <v>56</v>
      </c>
      <c r="D22" s="16" t="s">
        <v>57</v>
      </c>
      <c r="E22" s="9" t="s">
        <v>70</v>
      </c>
      <c r="F22" s="9" t="s">
        <v>58</v>
      </c>
      <c r="G22" s="15">
        <v>10</v>
      </c>
      <c r="H22" s="15">
        <v>10</v>
      </c>
      <c r="I22" s="9"/>
    </row>
    <row r="23" spans="1:9" s="3" customFormat="1" ht="65" customHeight="1">
      <c r="A23" s="27"/>
      <c r="B23" s="26" t="s">
        <v>59</v>
      </c>
      <c r="C23" s="9" t="s">
        <v>60</v>
      </c>
      <c r="D23" s="16" t="s">
        <v>61</v>
      </c>
      <c r="E23" s="9" t="s">
        <v>62</v>
      </c>
      <c r="F23" s="9" t="s">
        <v>63</v>
      </c>
      <c r="G23" s="15">
        <v>30</v>
      </c>
      <c r="H23" s="15">
        <v>25</v>
      </c>
      <c r="I23" s="19" t="s">
        <v>69</v>
      </c>
    </row>
    <row r="24" spans="1:9" s="3" customFormat="1" ht="48" customHeight="1">
      <c r="A24" s="27"/>
      <c r="B24" s="27"/>
      <c r="C24" s="17" t="s">
        <v>64</v>
      </c>
      <c r="D24" s="16" t="s">
        <v>65</v>
      </c>
      <c r="E24" s="9" t="s">
        <v>66</v>
      </c>
      <c r="F24" s="9" t="s">
        <v>66</v>
      </c>
      <c r="G24" s="15">
        <v>10</v>
      </c>
      <c r="H24" s="15">
        <v>10</v>
      </c>
      <c r="I24" s="9"/>
    </row>
    <row r="25" spans="1:9" s="3" customFormat="1">
      <c r="A25" s="24" t="s">
        <v>67</v>
      </c>
      <c r="B25" s="24"/>
      <c r="C25" s="24"/>
      <c r="D25" s="24"/>
      <c r="E25" s="24"/>
      <c r="F25" s="24"/>
      <c r="G25" s="15"/>
      <c r="H25" s="20">
        <f>I9+SUM(H16:H24)</f>
        <v>95</v>
      </c>
      <c r="I25" s="9"/>
    </row>
  </sheetData>
  <mergeCells count="27">
    <mergeCell ref="F13:I13"/>
    <mergeCell ref="B14:E14"/>
    <mergeCell ref="F14:I14"/>
    <mergeCell ref="A25:F25"/>
    <mergeCell ref="A13:A14"/>
    <mergeCell ref="A15:A24"/>
    <mergeCell ref="B16:B22"/>
    <mergeCell ref="B23:B24"/>
    <mergeCell ref="C16:C17"/>
    <mergeCell ref="C19:C21"/>
    <mergeCell ref="B13:E1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1.培训类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2023-05-13T05:44:59Z</cp:lastPrinted>
  <dcterms:created xsi:type="dcterms:W3CDTF">2018-03-28T22:56:00Z</dcterms:created>
  <dcterms:modified xsi:type="dcterms:W3CDTF">2023-05-13T05:48:07Z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2052-5.4.0.7913</vt:lpwstr>
  </property>
  <property fmtid="{D5CDD505-2E9C-101B-9397-08002B2CF9AE}" pid="3" name="ICV">
    <vt:lpwstr>633A8EE1A1E4A672509848647D35A239_43</vt:lpwstr>
  </property>
</Properties>
</file>