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2172BC03-263F-4834-B2B1-B04E7C130F24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9" i="41" s="1"/>
</calcChain>
</file>

<file path=xl/sharedStrings.xml><?xml version="1.0" encoding="utf-8"?>
<sst xmlns="http://schemas.openxmlformats.org/spreadsheetml/2006/main" count="99" uniqueCount="75">
  <si>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</si>
  <si>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</si>
  <si>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</si>
  <si>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</si>
  <si>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</si>
  <si>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</si>
  <si>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</si>
  <si>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</si>
  <si>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</si>
  <si>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</si>
  <si>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</si>
  <si>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</si>
  <si>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得到改善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</si>
  <si>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</si>
  <si>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</si>
  <si>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</si>
  <si>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</si>
  <si>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</si>
  <si>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</si>
  <si>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</si>
  <si>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</si>
  <si>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</si>
  <si>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</si>
  <si>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</si>
  <si>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</si>
  <si>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</si>
  <si>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</si>
  <si>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</si>
  <si>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</si>
  <si>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</si>
  <si>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</si>
  <si>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</si>
  <si>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</si>
  <si>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</si>
  <si>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数量指标
（15分）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</si>
  <si>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</si>
  <si>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</si>
  <si>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/</t>
    <phoneticPr fontId="11" type="noConversion"/>
  </si>
  <si>
    <t>研究成果评审合格率</t>
  </si>
  <si>
    <t>≥90%</t>
  </si>
  <si>
    <t>项目实施进度</t>
  </si>
  <si>
    <t>资金支付进度</t>
  </si>
  <si>
    <t>服务对象
满意度指标（10分）</t>
    <phoneticPr fontId="11" type="noConversion"/>
  </si>
  <si>
    <t>成果应用单位满意度</t>
  </si>
  <si>
    <t>赵震</t>
    <phoneticPr fontId="11" type="noConversion"/>
  </si>
  <si>
    <t xml:space="preserve">1.建立道路车位使用情况动态评估体系及车位优化调整机制；2.研究符合北京实际的道路停车精细化管理措施，提出具体适用范围、实施标准、相关标志标线的设置规则；3.针对道路车位使用评估情况及各项道路停车精细化管理措施，选取试点路段及区域推动实施车位的优化调整及精细化管理工作。
本项目将建立道路车位优化调整机制，进一步推动全市道路车位的分类分区管理工作；提出适用于北京的道路停车精细化管理措施并推动试点实施，起到示范作用，促进道路停车精细化管理水平进一步提升。
</t>
    <phoneticPr fontId="11" type="noConversion"/>
  </si>
  <si>
    <t>已经完成建立车位使用情况评估体系及车位优化调整机制，提出了道路停车精细化管理措施及适用范围，制定了试点实施方案并推动实施，形成了道路车位精细化管理措施及优化调整机制结题报告。</t>
    <phoneticPr fontId="11" type="noConversion"/>
  </si>
  <si>
    <t>质量指标（13分）</t>
    <phoneticPr fontId="11" type="noConversion"/>
  </si>
  <si>
    <t>2022年7月前开始前期准备工作，制定工作方案；
2022年7-10月开展调研实施工作；
2022年11-12月开展调研结果汇总、分析工作，形成项目成果，完成项目终验。</t>
  </si>
  <si>
    <t>首付款支付时间：2022年8月前
尾款支付时间：2022年12月前</t>
  </si>
  <si>
    <t>58.00万元</t>
    <phoneticPr fontId="11" type="noConversion"/>
  </si>
  <si>
    <t>已建立1套动态调整机制</t>
    <phoneticPr fontId="11" type="noConversion"/>
  </si>
  <si>
    <t>北京市交通委员会</t>
    <phoneticPr fontId="11" type="noConversion"/>
  </si>
  <si>
    <t>道路车位精细化管理措施及优化调整机制服务</t>
    <phoneticPr fontId="11" type="noConversion"/>
  </si>
  <si>
    <t>1篇</t>
    <phoneticPr fontId="11" type="noConversion"/>
  </si>
  <si>
    <t>3项</t>
    <phoneticPr fontId="11" type="noConversion"/>
  </si>
  <si>
    <t>1本</t>
    <phoneticPr fontId="11" type="noConversion"/>
  </si>
  <si>
    <t>项目质量标准</t>
    <phoneticPr fontId="11" type="noConversion"/>
  </si>
  <si>
    <t>符合北京市交通委员会 北京市财政局关于印发《北京市交通委员会政府购买服务指导下目录》的通知（京财综[2019]1320号）等相关文件要求。</t>
    <phoneticPr fontId="11" type="noConversion"/>
  </si>
  <si>
    <t>首付款支付时间：2022年8月前
尾款支付时间：2022年12月前</t>
    <phoneticPr fontId="11" type="noConversion"/>
  </si>
  <si>
    <t>支撑依据不足</t>
    <phoneticPr fontId="11" type="noConversion"/>
  </si>
  <si>
    <t>效益指标
（40分）</t>
    <phoneticPr fontId="11" type="noConversion"/>
  </si>
  <si>
    <t>社会效益指标</t>
  </si>
  <si>
    <t>调研方案</t>
  </si>
  <si>
    <t>《道路停车位总量优化调整研究》</t>
  </si>
  <si>
    <t>道路停车精细化管理措施</t>
  </si>
  <si>
    <t>《道路停车精细化管理措施集》</t>
  </si>
  <si>
    <r>
      <t>社会效益指标
（</t>
    </r>
    <r>
      <rPr>
        <sz val="10.5"/>
        <color rgb="FF000000"/>
        <rFont val="仿宋_GB2312"/>
        <family val="3"/>
        <charset val="134"/>
      </rPr>
      <t>30分）</t>
    </r>
    <phoneticPr fontId="11" type="noConversion"/>
  </si>
  <si>
    <t>丰富完善道路停车位设置类别，以服务不同类别、特征的停车需求，提高停车人对道路停车管理的满意度</t>
  </si>
  <si>
    <r>
      <t>提出道路停车精细化管理措施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项</t>
    </r>
    <phoneticPr fontId="11" type="noConversion"/>
  </si>
  <si>
    <t>生态效益指标</t>
  </si>
  <si>
    <t>以优化调整为目标，逐步减少道路停车位总量，抑制小汽车出行需求，助力“碳达峰、碳中和”</t>
  </si>
  <si>
    <t>可持续影响指标</t>
  </si>
  <si>
    <t>提出总量优化调整机制与调整建议，提出道路停车位精细化管理措施方法，为今后持续开展道路停车位精细化动态管理奠定基础</t>
  </si>
  <si>
    <r>
      <rPr>
        <sz val="10.5"/>
        <color rgb="FF000000"/>
        <rFont val="仿宋_GB2312"/>
        <family val="3"/>
        <charset val="134"/>
      </rPr>
      <t>≤58.7565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</si>
</sst>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_ * #,##0.000000_ ;_ * \-#,##0.000000_ ;_ * &quot;-&quot;??_ ;_ @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4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0" fontId="12" fillId="2" borderId="2" xfId="0" applyNumberFormat="1" applyFont="1" applyFill="1" applyBorder="1" applyAlignment="1">
      <alignment horizontal="center" vertical="center" wrapText="1"/>
    </xf>
    <xf numFmtId="176" fontId="12" fillId="2" borderId="2" xfId="0" applyNumberFormat="1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0" fontId="13" fillId="2" borderId="2" xfId="6" applyFont="1" applyFill="1" applyBorder="1" applyAlignment="1">
      <alignment horizontal="left" vertical="center" wrapText="1"/>
    </xf>
    <xf numFmtId="0" fontId="13" fillId="2" borderId="2" xfId="6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/>
    <xf numFmtId="0" fontId="16" fillId="2" borderId="2" xfId="0" applyFont="1" applyFill="1" applyBorder="1" applyAlignment="1">
      <alignment vertical="center" wrapText="1"/>
    </xf>
    <xf numFmtId="177" fontId="13" fillId="2" borderId="2" xfId="15" applyNumberFormat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176" fontId="16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</cellXfs>
  <cellStyles count="16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" xfId="15" builtinId="3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9"/>
  <sheetViews>
    <sheetView tabSelected="1" topLeftCell="A24" zoomScale="90" zoomScaleNormal="90" workbookViewId="0">
      <selection activeCell="D27" sqref="A27:XFD27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1.7265625" style="3" customWidth="1"/>
    <col min="5" max="5" width="21.1796875" style="3" customWidth="1"/>
    <col min="6" max="6" width="24.08984375" customWidth="1"/>
    <col min="7" max="7" width="11" style="4" customWidth="1"/>
    <col min="8" max="8" width="11.7265625" customWidth="1"/>
    <col min="9" max="9" width="15.8164062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32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2" t="s">
        <v>1</v>
      </c>
      <c r="B5" s="12"/>
      <c r="C5" s="12" t="s">
        <v>53</v>
      </c>
      <c r="D5" s="12"/>
      <c r="E5" s="12"/>
      <c r="F5" s="12"/>
      <c r="G5" s="12"/>
      <c r="H5" s="12"/>
      <c r="I5" s="12"/>
    </row>
    <row r="6" spans="1:9" s="8" customFormat="1">
      <c r="A6" s="12" t="s">
        <v>14</v>
      </c>
      <c r="B6" s="12"/>
      <c r="C6" s="12" t="s">
        <v>52</v>
      </c>
      <c r="D6" s="12"/>
      <c r="E6" s="12"/>
      <c r="F6" s="13" t="s">
        <v>2</v>
      </c>
      <c r="G6" s="12" t="s">
        <v>52</v>
      </c>
      <c r="H6" s="12"/>
      <c r="I6" s="12"/>
    </row>
    <row r="7" spans="1:9" s="8" customFormat="1">
      <c r="A7" s="12" t="s">
        <v>15</v>
      </c>
      <c r="B7" s="12"/>
      <c r="C7" s="12" t="s">
        <v>44</v>
      </c>
      <c r="D7" s="12"/>
      <c r="E7" s="12"/>
      <c r="F7" s="13" t="s">
        <v>16</v>
      </c>
      <c r="G7" s="12">
        <v>57070540</v>
      </c>
      <c r="H7" s="12"/>
      <c r="I7" s="12"/>
    </row>
    <row r="8" spans="1:9" s="8" customFormat="1">
      <c r="A8" s="12" t="s">
        <v>17</v>
      </c>
      <c r="B8" s="12"/>
      <c r="C8" s="13"/>
      <c r="D8" s="13" t="s">
        <v>18</v>
      </c>
      <c r="E8" s="13" t="s">
        <v>19</v>
      </c>
      <c r="F8" s="13" t="s">
        <v>20</v>
      </c>
      <c r="G8" s="13" t="s">
        <v>9</v>
      </c>
      <c r="H8" s="13" t="s">
        <v>21</v>
      </c>
      <c r="I8" s="13" t="s">
        <v>3</v>
      </c>
    </row>
    <row r="9" spans="1:9" s="8" customFormat="1" ht="13.5" customHeight="1">
      <c r="A9" s="12" t="s">
        <v>22</v>
      </c>
      <c r="B9" s="12"/>
      <c r="C9" s="19" t="s">
        <v>23</v>
      </c>
      <c r="D9" s="23"/>
      <c r="E9" s="23"/>
      <c r="F9" s="23"/>
      <c r="G9" s="13">
        <v>10</v>
      </c>
      <c r="H9" s="14">
        <f>+F10/E10</f>
        <v>0.98712482874235186</v>
      </c>
      <c r="I9" s="15">
        <f>G9*H9</f>
        <v>9.8712482874235192</v>
      </c>
    </row>
    <row r="10" spans="1:9" s="8" customFormat="1" ht="13.5" customHeight="1">
      <c r="A10" s="24"/>
      <c r="B10" s="24"/>
      <c r="C10" s="19" t="s">
        <v>24</v>
      </c>
      <c r="D10" s="25">
        <v>58.756500000000003</v>
      </c>
      <c r="E10" s="25">
        <v>58.756500000000003</v>
      </c>
      <c r="F10" s="25">
        <v>58</v>
      </c>
      <c r="G10" s="13" t="s">
        <v>25</v>
      </c>
      <c r="H10" s="13"/>
      <c r="I10" s="13" t="s">
        <v>25</v>
      </c>
    </row>
    <row r="11" spans="1:9" s="8" customFormat="1" ht="13.5" customHeight="1">
      <c r="A11" s="24"/>
      <c r="B11" s="24"/>
      <c r="C11" s="19" t="s">
        <v>26</v>
      </c>
      <c r="D11" s="13"/>
      <c r="E11" s="13"/>
      <c r="F11" s="13"/>
      <c r="G11" s="13" t="s">
        <v>25</v>
      </c>
      <c r="H11" s="13"/>
      <c r="I11" s="13" t="s">
        <v>25</v>
      </c>
    </row>
    <row r="12" spans="1:9" s="8" customFormat="1">
      <c r="A12" s="24"/>
      <c r="B12" s="24"/>
      <c r="C12" s="19" t="s">
        <v>27</v>
      </c>
      <c r="D12" s="13"/>
      <c r="E12" s="13"/>
      <c r="F12" s="13"/>
      <c r="G12" s="13" t="s">
        <v>25</v>
      </c>
      <c r="H12" s="13"/>
      <c r="I12" s="13" t="s">
        <v>25</v>
      </c>
    </row>
    <row r="13" spans="1:9" s="8" customFormat="1" ht="18" customHeight="1">
      <c r="A13" s="12" t="s">
        <v>4</v>
      </c>
      <c r="B13" s="12" t="s">
        <v>28</v>
      </c>
      <c r="C13" s="12"/>
      <c r="D13" s="12"/>
      <c r="E13" s="12"/>
      <c r="F13" s="12" t="s">
        <v>29</v>
      </c>
      <c r="G13" s="12"/>
      <c r="H13" s="12"/>
      <c r="I13" s="12"/>
    </row>
    <row r="14" spans="1:9" s="8" customFormat="1" ht="135" customHeight="1">
      <c r="A14" s="12"/>
      <c r="B14" s="20" t="s">
        <v>45</v>
      </c>
      <c r="C14" s="20"/>
      <c r="D14" s="20"/>
      <c r="E14" s="20"/>
      <c r="F14" s="20" t="s">
        <v>46</v>
      </c>
      <c r="G14" s="20"/>
      <c r="H14" s="20"/>
      <c r="I14" s="20"/>
    </row>
    <row r="15" spans="1:9" s="8" customFormat="1" ht="51.5" customHeight="1">
      <c r="A15" s="12" t="s">
        <v>5</v>
      </c>
      <c r="B15" s="13" t="s">
        <v>6</v>
      </c>
      <c r="C15" s="13" t="s">
        <v>7</v>
      </c>
      <c r="D15" s="13" t="s">
        <v>8</v>
      </c>
      <c r="E15" s="13" t="s">
        <v>30</v>
      </c>
      <c r="F15" s="13" t="s">
        <v>31</v>
      </c>
      <c r="G15" s="13" t="s">
        <v>9</v>
      </c>
      <c r="H15" s="13" t="s">
        <v>3</v>
      </c>
      <c r="I15" s="13" t="s">
        <v>13</v>
      </c>
    </row>
    <row r="16" spans="1:9" s="8" customFormat="1" ht="32.5" customHeight="1">
      <c r="A16" s="12"/>
      <c r="B16" s="12" t="s">
        <v>33</v>
      </c>
      <c r="C16" s="12" t="s">
        <v>34</v>
      </c>
      <c r="D16" s="26" t="s">
        <v>63</v>
      </c>
      <c r="E16" s="28" t="s">
        <v>54</v>
      </c>
      <c r="F16" s="28" t="s">
        <v>54</v>
      </c>
      <c r="G16" s="13">
        <v>3</v>
      </c>
      <c r="H16" s="13">
        <v>3</v>
      </c>
      <c r="I16" s="13" t="s">
        <v>37</v>
      </c>
    </row>
    <row r="17" spans="1:9" s="8" customFormat="1" ht="32.5" customHeight="1">
      <c r="A17" s="12"/>
      <c r="B17" s="12"/>
      <c r="C17" s="12"/>
      <c r="D17" s="26" t="s">
        <v>64</v>
      </c>
      <c r="E17" s="28" t="s">
        <v>54</v>
      </c>
      <c r="F17" s="28" t="s">
        <v>54</v>
      </c>
      <c r="G17" s="13"/>
      <c r="H17" s="13"/>
      <c r="I17" s="13"/>
    </row>
    <row r="18" spans="1:9" s="8" customFormat="1" ht="32.5" customHeight="1">
      <c r="A18" s="12"/>
      <c r="B18" s="12"/>
      <c r="C18" s="12"/>
      <c r="D18" s="26" t="s">
        <v>65</v>
      </c>
      <c r="E18" s="28" t="s">
        <v>55</v>
      </c>
      <c r="F18" s="28" t="s">
        <v>55</v>
      </c>
      <c r="G18" s="13">
        <v>6</v>
      </c>
      <c r="H18" s="13">
        <v>6</v>
      </c>
      <c r="I18" s="13" t="s">
        <v>37</v>
      </c>
    </row>
    <row r="19" spans="1:9" s="8" customFormat="1" ht="32.5" customHeight="1">
      <c r="A19" s="12"/>
      <c r="B19" s="12"/>
      <c r="C19" s="12"/>
      <c r="D19" s="26" t="s">
        <v>66</v>
      </c>
      <c r="E19" s="28" t="s">
        <v>56</v>
      </c>
      <c r="F19" s="28" t="s">
        <v>56</v>
      </c>
      <c r="G19" s="13">
        <v>6</v>
      </c>
      <c r="H19" s="13">
        <v>6</v>
      </c>
      <c r="I19" s="13" t="s">
        <v>37</v>
      </c>
    </row>
    <row r="20" spans="1:9" s="8" customFormat="1" ht="32.5" customHeight="1">
      <c r="A20" s="12"/>
      <c r="B20" s="12"/>
      <c r="C20" s="12" t="s">
        <v>47</v>
      </c>
      <c r="D20" s="13" t="s">
        <v>38</v>
      </c>
      <c r="E20" s="16">
        <v>1</v>
      </c>
      <c r="F20" s="16">
        <v>1</v>
      </c>
      <c r="G20" s="13">
        <v>13</v>
      </c>
      <c r="H20" s="13">
        <v>13</v>
      </c>
      <c r="I20" s="13" t="s">
        <v>37</v>
      </c>
    </row>
    <row r="21" spans="1:9" s="8" customFormat="1" ht="118.5" customHeight="1">
      <c r="A21" s="12"/>
      <c r="B21" s="12"/>
      <c r="C21" s="12"/>
      <c r="D21" s="26" t="s">
        <v>57</v>
      </c>
      <c r="E21" s="13" t="s">
        <v>58</v>
      </c>
      <c r="F21" s="16" t="s">
        <v>58</v>
      </c>
      <c r="G21" s="13"/>
      <c r="H21" s="13"/>
      <c r="I21" s="13"/>
    </row>
    <row r="22" spans="1:9" s="8" customFormat="1" ht="121.5">
      <c r="A22" s="12"/>
      <c r="B22" s="12"/>
      <c r="C22" s="12" t="s">
        <v>35</v>
      </c>
      <c r="D22" s="17" t="s">
        <v>40</v>
      </c>
      <c r="E22" s="17" t="s">
        <v>48</v>
      </c>
      <c r="F22" s="17" t="s">
        <v>48</v>
      </c>
      <c r="G22" s="13">
        <v>6</v>
      </c>
      <c r="H22" s="13">
        <v>6</v>
      </c>
      <c r="I22" s="13" t="s">
        <v>37</v>
      </c>
    </row>
    <row r="23" spans="1:9" s="8" customFormat="1" ht="74.5" customHeight="1">
      <c r="A23" s="12"/>
      <c r="B23" s="12"/>
      <c r="C23" s="12"/>
      <c r="D23" s="17" t="s">
        <v>41</v>
      </c>
      <c r="E23" s="18" t="s">
        <v>59</v>
      </c>
      <c r="F23" s="18" t="s">
        <v>49</v>
      </c>
      <c r="G23" s="13">
        <v>6</v>
      </c>
      <c r="H23" s="13">
        <v>6</v>
      </c>
      <c r="I23" s="13" t="s">
        <v>37</v>
      </c>
    </row>
    <row r="24" spans="1:9" s="8" customFormat="1" ht="27">
      <c r="A24" s="12"/>
      <c r="B24" s="12"/>
      <c r="C24" s="13" t="s">
        <v>36</v>
      </c>
      <c r="D24" s="21" t="s">
        <v>10</v>
      </c>
      <c r="E24" s="13" t="s">
        <v>74</v>
      </c>
      <c r="F24" s="13" t="s">
        <v>50</v>
      </c>
      <c r="G24" s="13">
        <v>10</v>
      </c>
      <c r="H24" s="13">
        <v>10</v>
      </c>
      <c r="I24" s="13" t="s">
        <v>37</v>
      </c>
    </row>
    <row r="25" spans="1:9" s="8" customFormat="1" ht="80.5" customHeight="1">
      <c r="A25" s="12"/>
      <c r="B25" s="12" t="s">
        <v>61</v>
      </c>
      <c r="C25" s="12" t="s">
        <v>67</v>
      </c>
      <c r="D25" s="26" t="s">
        <v>62</v>
      </c>
      <c r="E25" s="26" t="s">
        <v>68</v>
      </c>
      <c r="F25" s="13" t="s">
        <v>69</v>
      </c>
      <c r="G25" s="13">
        <v>10</v>
      </c>
      <c r="H25" s="13">
        <v>9</v>
      </c>
      <c r="I25" s="22" t="s">
        <v>60</v>
      </c>
    </row>
    <row r="26" spans="1:9" s="8" customFormat="1" ht="91" customHeight="1">
      <c r="A26" s="12"/>
      <c r="B26" s="12"/>
      <c r="C26" s="12"/>
      <c r="D26" s="26" t="s">
        <v>70</v>
      </c>
      <c r="E26" s="26" t="s">
        <v>71</v>
      </c>
      <c r="F26" s="13" t="s">
        <v>12</v>
      </c>
      <c r="G26" s="13">
        <v>10</v>
      </c>
      <c r="H26" s="13">
        <v>8</v>
      </c>
      <c r="I26" s="22" t="s">
        <v>60</v>
      </c>
    </row>
    <row r="27" spans="1:9" s="8" customFormat="1" ht="81">
      <c r="A27" s="12"/>
      <c r="B27" s="12"/>
      <c r="C27" s="12"/>
      <c r="D27" s="26" t="s">
        <v>72</v>
      </c>
      <c r="E27" s="26" t="s">
        <v>73</v>
      </c>
      <c r="F27" s="13" t="s">
        <v>51</v>
      </c>
      <c r="G27" s="13">
        <v>10</v>
      </c>
      <c r="H27" s="13">
        <v>8</v>
      </c>
      <c r="I27" s="22" t="s">
        <v>60</v>
      </c>
    </row>
    <row r="28" spans="1:9" s="8" customFormat="1" ht="45" customHeight="1">
      <c r="A28" s="12"/>
      <c r="B28" s="12"/>
      <c r="C28" s="13" t="s">
        <v>42</v>
      </c>
      <c r="D28" s="21" t="s">
        <v>43</v>
      </c>
      <c r="E28" s="13" t="s">
        <v>39</v>
      </c>
      <c r="F28" s="16">
        <v>1</v>
      </c>
      <c r="G28" s="13">
        <v>10</v>
      </c>
      <c r="H28" s="13">
        <v>10</v>
      </c>
      <c r="I28" s="13" t="s">
        <v>37</v>
      </c>
    </row>
    <row r="29" spans="1:9" s="8" customFormat="1">
      <c r="A29" s="12" t="s">
        <v>11</v>
      </c>
      <c r="B29" s="12"/>
      <c r="C29" s="12"/>
      <c r="D29" s="12"/>
      <c r="E29" s="12"/>
      <c r="F29" s="12"/>
      <c r="G29" s="13"/>
      <c r="H29" s="27">
        <f>I9+SUM(H16:H28)</f>
        <v>94.871248287423526</v>
      </c>
      <c r="I29" s="13"/>
    </row>
  </sheetData>
  <mergeCells count="29">
    <mergeCell ref="A15:A28"/>
    <mergeCell ref="B25:B28"/>
    <mergeCell ref="A29:F29"/>
    <mergeCell ref="C22:C23"/>
    <mergeCell ref="C25:C27"/>
    <mergeCell ref="C16:C19"/>
    <mergeCell ref="B16:B24"/>
    <mergeCell ref="C20:C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2023-05-13T02:52:16Z</cp:lastPrinted>
  <dcterms:created xsi:type="dcterms:W3CDTF">2018-03-28T06:56:00Z</dcterms:created>
  <dcterms:modified xsi:type="dcterms:W3CDTF">2023-05-13T02:52:19Z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