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20730" windowHeight="11760" tabRatio="927"/>
  </bookViews>
  <sheets>
    <sheet name="3.研究类" sheetId="34" r:id="rId1"/>
  </sheets>
  <definedNames>
    <definedName name="_xlnm.Print_Area" localSheetId="0">'3.研究类'!$A$1:$I$28</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34" l="1"/>
  <c r="I8" i="34" s="1"/>
  <c r="H28" i="34" s="1"/>
</calcChain>
</file>

<file path=xl/sharedStrings.xml><?xml version="1.0" encoding="utf-8"?>
<sst xmlns="http://schemas.openxmlformats.org/spreadsheetml/2006/main" count="94" uniqueCount="73">
  <si>
    <r>
      <rPr>
        <b/>
        <sz val="18"/>
        <color indexed="8"/>
        <rFont val="宋体"/>
        <family val="3"/>
        <charset val="134"/>
      </rPr>
      <t>项目支出绩效自评表</t>
    </r>
    <r>
      <rPr>
        <sz val="18"/>
        <color indexed="8"/>
        <rFont val="宋体"/>
        <family val="3"/>
        <charset val="134"/>
      </rPr>
      <t xml:space="preserve"> </t>
    </r>
  </si>
  <si>
    <t>（2022年度）</t>
  </si>
  <si>
    <t>项目名称</t>
  </si>
  <si>
    <t>北京城市轨道交通通勤效率提升研究服务</t>
  </si>
  <si>
    <t>主管部门</t>
  </si>
  <si>
    <t>实施单位</t>
  </si>
  <si>
    <t>项目负责人</t>
  </si>
  <si>
    <t>仇玉华</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</si>
  <si>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</si>
  <si>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</si>
  <si>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</si>
  <si>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</si>
  <si>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</si>
  <si>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</si>
  <si>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</si>
  <si>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</si>
  <si>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</si>
  <si>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</si>
  <si>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</si>
  <si>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</si>
  <si>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</si>
  <si>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</si>
  <si>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</si>
  <si>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</si>
  <si>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</si>
  <si>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落实市领导批示，针对北京单程通勤时耗全国第一的问题，研究不同通勤效率提升，尤其是超过60分钟的极端情况如何破解”。进一步提升北京市轨道交通乘客服务质量和出行效率，增强北京市轨道交通吸引力，带动优化交通出行结构。</t>
  </si>
  <si>
    <t>按年初目标高质量完成北京轨道交通通勤效率提升研究服务发展目标、具体要求、实现路径等工作。</t>
  </si>
  <si>
    <t>绩效指标</t>
  </si>
  <si>
    <t>一级指标</t>
  </si>
  <si>
    <t>二级指标</t>
  </si>
  <si>
    <t>三级指标</t>
  </si>
  <si>
    <t>年度指标值</t>
  </si>
  <si>
    <t>实际完成值</t>
  </si>
  <si>
    <t>偏差原因分析及改进措施</t>
  </si>
  <si>
    <t>产
出
指
标
(50分)</t>
  </si>
  <si>
    <t>《韧性城市轨道交通风险防控国内外典型城市经验》报告</t>
  </si>
  <si>
    <t>1份</t>
  </si>
  <si>
    <t>《国内外典型城市轨道交通效率提升事件案例集》</t>
  </si>
  <si>
    <t>《北京韧性城市轨道交通风险防控研究》报告</t>
  </si>
  <si>
    <t>时效指标
（12分）</t>
  </si>
  <si>
    <t>成本指标
（10分）</t>
  </si>
  <si>
    <t>预算控制数</t>
  </si>
  <si>
    <t>49.288万元</t>
  </si>
  <si>
    <t>效益指标（40分）</t>
  </si>
  <si>
    <t>提高轨道交通运行效率，降低通勤时间成本</t>
  </si>
  <si>
    <t>基本达成预期指标且效果较好</t>
  </si>
  <si>
    <t>北京城市轨道交通运营足足服务提升，轨道交通乘客满意度提升</t>
  </si>
  <si>
    <t>轨道交通是一种绿色出行方式，通过本项工作，实现北京市轨道交通通勤出行效率的提升，鼓励更多的人采用轨道交通出行，达到改善居民身心健康、减少污染物和碳排放的目的</t>
  </si>
  <si>
    <t>提升轨道交通吸引力，带动优化交通出行结构，从而促进可持续发展，各项基础数据可作为后续工作的数据基础持续发挥作用</t>
  </si>
  <si>
    <t>得到可持续发展</t>
  </si>
  <si>
    <t>总分</t>
  </si>
  <si>
    <t>数量指标
（15分）</t>
  </si>
  <si>
    <t>质量指标
（13分）</t>
  </si>
  <si>
    <t>效益指标
（40分）</t>
  </si>
  <si>
    <t>北京市交通委员会</t>
    <phoneticPr fontId="12" type="noConversion"/>
  </si>
  <si>
    <t>北京市交通委员会</t>
    <phoneticPr fontId="12" type="noConversion"/>
  </si>
  <si>
    <t>回收有效问卷</t>
  </si>
  <si>
    <t>≥1000份</t>
    <phoneticPr fontId="12" type="noConversion"/>
  </si>
  <si>
    <t>项目质量标准</t>
  </si>
  <si>
    <t>分析方法体系具备科学性和严谨性，通过专家会论证；调查采集指标全面，具有代表性；数据采集周期合理，采集方法可操作性强；能够全面支撑北京市轨道交通通勤出行效率工作，与轨道乘客出行意愿及出行需求相匹配</t>
  </si>
  <si>
    <t>项目开题</t>
    <phoneticPr fontId="12" type="noConversion"/>
  </si>
  <si>
    <t>项目中期</t>
    <phoneticPr fontId="12" type="noConversion"/>
  </si>
  <si>
    <t>项目结题</t>
    <phoneticPr fontId="12" type="noConversion"/>
  </si>
  <si>
    <t>2022年1月-4月</t>
    <phoneticPr fontId="12" type="noConversion"/>
  </si>
  <si>
    <t>2022年5月-8月</t>
    <phoneticPr fontId="12" type="noConversion"/>
  </si>
  <si>
    <t>2022年9月-12月</t>
    <phoneticPr fontId="12" type="noConversion"/>
  </si>
  <si>
    <t>49.288万元</t>
    <phoneticPr fontId="12" type="noConversion"/>
  </si>
  <si>
    <t>经济效益</t>
    <phoneticPr fontId="12" type="noConversion"/>
  </si>
  <si>
    <t>社会效益</t>
    <phoneticPr fontId="12" type="noConversion"/>
  </si>
  <si>
    <t>生态效益</t>
    <phoneticPr fontId="12" type="noConversion"/>
  </si>
  <si>
    <t>可持续影响</t>
    <phoneticPr fontId="12" type="noConversion"/>
  </si>
  <si>
    <t>支撑资料不充分</t>
    <phoneticPr fontId="12" type="noConversion"/>
  </si>
  <si>
    <t>≥1000份</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</si>
</sst>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font>
      <sz val="11"/>
      <color theme="1"/>
      <name val="宋体"/>
      <charset val="134"/>
      <scheme val="minor"/>
    </font>
    <font>
      <sz val="18"/>
      <color theme="1"/>
      <name val="宋体"/>
      <charset val="134"/>
      <scheme val="minor"/>
    </font>
    <font>
      <sz val="14"/>
      <color theme="1"/>
      <name val="宋体"/>
      <charset val="134"/>
      <scheme val="minor"/>
    </font>
    <font>
      <sz val="12"/>
      <color theme="1"/>
      <name val="宋体"/>
      <charset val="134"/>
      <scheme val="minor"/>
    </font>
    <font>
      <b/>
      <sz val="18"/>
      <color indexed="8"/>
      <name val="宋体"/>
      <charset val="134"/>
    </font>
    <font>
      <sz val="10.5"/>
      <color indexed="8"/>
      <name val="仿宋_GB2312"/>
      <charset val="134"/>
    </font>
    <font>
      <sz val="12"/>
      <color indexed="8"/>
      <name val="宋体"/>
      <family val="3"/>
      <charset val="134"/>
    </font>
    <font>
      <sz val="11"/>
      <color theme="1"/>
      <name val="宋体"/>
      <family val="3"/>
      <charset val="134"/>
      <scheme val="minor"/>
    </font>
    <font>
      <sz val="10"/>
      <name val="Arial"/>
      <family val="2"/>
    </font>
    <font>
      <sz val="12"/>
      <name val="宋体"/>
      <family val="3"/>
      <charset val="134"/>
    </font>
    <font>
      <sz val="11"/>
      <color indexed="8"/>
      <name val="宋体"/>
      <family val="3"/>
      <charset val="134"/>
    </font>
    <font>
      <sz val="18"/>
      <color indexed="8"/>
      <name val="宋体"/>
      <family val="3"/>
      <charset val="134"/>
    </font>
    <font>
      <sz val="9"/>
      <name val="宋体"/>
      <family val="3"/>
      <charset val="134"/>
      <scheme val="minor"/>
    </font>
    <font>
      <b/>
      <sz val="18"/>
      <color indexed="8"/>
      <name val="宋体"/>
      <family val="3"/>
      <charset val="134"/>
    </font>
  </fonts>
  <fills count="2">
    <fill>
      <patternFill patternType="none"/>
    </fill>
    <fill>
      <patternFill patternType="gray125"/>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5">
    <xf numFmtId="0" fontId="0" fillId="0" borderId="0">
      <alignment vertical="center"/>
    </xf>
    <xf numFmtId="0" fontId="7" fillId="0" borderId="0"/>
    <xf numFmtId="0" fontId="8" fillId="0" borderId="0"/>
    <xf numFmtId="0" fontId="9" fillId="0" borderId="0"/>
    <xf numFmtId="0" fontId="9" fillId="0" borderId="0"/>
    <xf numFmtId="0" fontId="9" fillId="0" borderId="0"/>
    <xf numFmtId="0" fontId="9" fillId="0" borderId="0"/>
    <xf numFmtId="0" fontId="7" fillId="0" borderId="0">
      <alignment vertical="center"/>
    </xf>
    <xf numFmtId="0" fontId="7" fillId="0" borderId="0">
      <alignment vertical="center"/>
    </xf>
    <xf numFmtId="43" fontId="10" fillId="0" borderId="0" applyFont="0" applyFill="0" applyBorder="0" applyAlignment="0" applyProtection="0">
      <alignment vertical="center"/>
    </xf>
    <xf numFmtId="0" fontId="7" fillId="0" borderId="0"/>
    <xf numFmtId="0" fontId="7" fillId="0" borderId="0"/>
    <xf numFmtId="0" fontId="10" fillId="0" borderId="0"/>
    <xf numFmtId="0" fontId="10" fillId="0" borderId="0">
      <alignment vertical="center"/>
    </xf>
    <xf numFmtId="0" fontId="3" fillId="0" borderId="0"/>
  </cellStyleXfs>
  <cellXfs count="28">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Border="1" applyAlignment="1">
      <alignment vertical="center" wrapText="1"/>
    </xf>
    <xf numFmtId="10" fontId="5" fillId="0" borderId="2"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left" vertical="center" wrapText="1"/>
    </xf>
    <xf numFmtId="176" fontId="5"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9" fontId="5"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0" fillId="0" borderId="2" xfId="0" applyBorder="1" applyAlignment="1">
      <alignment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10"/>
    <cellStyle name="常规 4 2" xfId="11"/>
    <cellStyle name="常规 4 3" xfId="12"/>
    <cellStyle name="常规 4 4" xfId="1"/>
    <cellStyle name="常规 5" xfId="13"/>
    <cellStyle name="常规 6" xfId="2"/>
    <cellStyle name="常规 7" xfId="14"/>
    <cellStyle name="千位分隔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tabSelected="1" topLeftCell="A23" zoomScale="90" zoomScaleNormal="90" workbookViewId="0">
      <selection activeCell="J26" sqref="J26"/>
    </sheetView>
  </sheetViews>
  <sheetFormatPr defaultColWidth="9" defaultRowHeight="13.5"/>
  <cols>
    <col min="1" max="1" width="4.125" customWidth="1"/>
    <col min="2" max="2" width="8.875" customWidth="1"/>
    <col min="3" max="3" width="17.875" customWidth="1"/>
    <col min="4" max="4" width="20.75" style="4" customWidth="1"/>
    <col min="5" max="5" width="21.25" style="4" customWidth="1"/>
    <col min="6" max="6" width="19" customWidth="1"/>
    <col min="7" max="7" width="5.25" style="5" bestFit="1" customWidth="1"/>
    <col min="8" max="8" width="8.125" customWidth="1"/>
    <col min="9" max="9" width="11.625" customWidth="1"/>
  </cols>
  <sheetData>
    <row r="1" spans="1:9" s="1" customFormat="1" ht="22.5" customHeight="1">
      <c r="A1" s="26" t="s">
        <v>0</v>
      </c>
      <c r="B1" s="26"/>
      <c r="C1" s="26"/>
      <c r="D1" s="26"/>
      <c r="E1" s="26"/>
      <c r="F1" s="26"/>
      <c r="G1" s="26"/>
      <c r="H1" s="26"/>
      <c r="I1" s="26"/>
    </row>
    <row r="2" spans="1:9" s="2" customFormat="1" ht="18.75" customHeight="1">
      <c r="A2" s="27" t="s">
        <v>1</v>
      </c>
      <c r="B2" s="27"/>
      <c r="C2" s="27"/>
      <c r="D2" s="27"/>
      <c r="E2" s="27"/>
      <c r="F2" s="27"/>
      <c r="G2" s="27"/>
      <c r="H2" s="27"/>
      <c r="I2" s="27"/>
    </row>
    <row r="3" spans="1:9" s="2" customFormat="1" ht="11.25" customHeight="1">
      <c r="A3" s="6"/>
      <c r="B3" s="6"/>
      <c r="C3" s="6"/>
      <c r="D3" s="7"/>
      <c r="E3" s="7"/>
      <c r="F3" s="6"/>
      <c r="G3" s="8"/>
    </row>
    <row r="4" spans="1:9" s="3" customFormat="1" ht="13.5" customHeight="1">
      <c r="A4" s="22" t="s">
        <v>2</v>
      </c>
      <c r="B4" s="24"/>
      <c r="C4" s="22" t="s">
        <v>3</v>
      </c>
      <c r="D4" s="23"/>
      <c r="E4" s="23"/>
      <c r="F4" s="23"/>
      <c r="G4" s="23"/>
      <c r="H4" s="23"/>
      <c r="I4" s="24"/>
    </row>
    <row r="5" spans="1:9" s="3" customFormat="1" ht="13.5" customHeight="1">
      <c r="A5" s="22" t="s">
        <v>4</v>
      </c>
      <c r="B5" s="24"/>
      <c r="C5" s="22" t="s">
        <v>55</v>
      </c>
      <c r="D5" s="23"/>
      <c r="E5" s="24"/>
      <c r="F5" s="10" t="s">
        <v>5</v>
      </c>
      <c r="G5" s="22" t="s">
        <v>54</v>
      </c>
      <c r="H5" s="23"/>
      <c r="I5" s="24"/>
    </row>
    <row r="6" spans="1:9" s="3" customFormat="1" ht="13.5" customHeight="1">
      <c r="A6" s="22" t="s">
        <v>6</v>
      </c>
      <c r="B6" s="24"/>
      <c r="C6" s="22" t="s">
        <v>7</v>
      </c>
      <c r="D6" s="23"/>
      <c r="E6" s="24"/>
      <c r="F6" s="10" t="s">
        <v>8</v>
      </c>
      <c r="G6" s="22">
        <v>57078421</v>
      </c>
      <c r="H6" s="23"/>
      <c r="I6" s="24"/>
    </row>
    <row r="7" spans="1:9" s="3" customFormat="1" ht="13.5" customHeight="1">
      <c r="A7" s="22" t="s">
        <v>9</v>
      </c>
      <c r="B7" s="24"/>
      <c r="C7" s="10"/>
      <c r="D7" s="9" t="s">
        <v>10</v>
      </c>
      <c r="E7" s="10" t="s">
        <v>11</v>
      </c>
      <c r="F7" s="10" t="s">
        <v>12</v>
      </c>
      <c r="G7" s="10" t="s">
        <v>13</v>
      </c>
      <c r="H7" s="10" t="s">
        <v>14</v>
      </c>
      <c r="I7" s="9" t="s">
        <v>15</v>
      </c>
    </row>
    <row r="8" spans="1:9" s="3" customFormat="1" ht="13.5" customHeight="1">
      <c r="A8" s="22" t="s">
        <v>16</v>
      </c>
      <c r="B8" s="24"/>
      <c r="C8" s="11" t="s">
        <v>17</v>
      </c>
      <c r="D8" s="18">
        <v>49.287999999999997</v>
      </c>
      <c r="E8" s="20">
        <v>49.287999999999997</v>
      </c>
      <c r="F8" s="19">
        <v>49.287999999999997</v>
      </c>
      <c r="G8" s="10">
        <v>10</v>
      </c>
      <c r="H8" s="12">
        <f>+F8/E8</f>
        <v>1</v>
      </c>
      <c r="I8" s="15">
        <f>G8*H8</f>
        <v>10</v>
      </c>
    </row>
    <row r="9" spans="1:9" s="3" customFormat="1" ht="13.5" customHeight="1">
      <c r="A9" s="25"/>
      <c r="B9" s="25"/>
      <c r="C9" s="11" t="s">
        <v>18</v>
      </c>
      <c r="D9" s="18">
        <v>49.287999999999997</v>
      </c>
      <c r="E9" s="20">
        <v>49.287999999999997</v>
      </c>
      <c r="F9" s="19">
        <v>49.287999999999997</v>
      </c>
      <c r="G9" s="10" t="s">
        <v>19</v>
      </c>
      <c r="H9" s="9"/>
      <c r="I9" s="9" t="s">
        <v>19</v>
      </c>
    </row>
    <row r="10" spans="1:9" s="3" customFormat="1" ht="13.5" customHeight="1">
      <c r="A10" s="25"/>
      <c r="B10" s="25"/>
      <c r="C10" s="11" t="s">
        <v>20</v>
      </c>
      <c r="D10" s="9"/>
      <c r="E10" s="9"/>
      <c r="F10" s="10"/>
      <c r="G10" s="10" t="s">
        <v>19</v>
      </c>
      <c r="H10" s="9"/>
      <c r="I10" s="9" t="s">
        <v>19</v>
      </c>
    </row>
    <row r="11" spans="1:9" s="3" customFormat="1">
      <c r="A11" s="25"/>
      <c r="B11" s="25"/>
      <c r="C11" s="11" t="s">
        <v>21</v>
      </c>
      <c r="D11" s="9"/>
      <c r="E11" s="9"/>
      <c r="F11" s="10"/>
      <c r="G11" s="10" t="s">
        <v>19</v>
      </c>
      <c r="H11" s="9"/>
      <c r="I11" s="9" t="s">
        <v>19</v>
      </c>
    </row>
    <row r="12" spans="1:9" s="3" customFormat="1" ht="18" customHeight="1">
      <c r="A12" s="21" t="s">
        <v>22</v>
      </c>
      <c r="B12" s="21" t="s">
        <v>23</v>
      </c>
      <c r="C12" s="21"/>
      <c r="D12" s="21"/>
      <c r="E12" s="21"/>
      <c r="F12" s="21" t="s">
        <v>24</v>
      </c>
      <c r="G12" s="21"/>
      <c r="H12" s="21"/>
      <c r="I12" s="21"/>
    </row>
    <row r="13" spans="1:9" s="3" customFormat="1" ht="62.25" customHeight="1">
      <c r="A13" s="21"/>
      <c r="B13" s="22" t="s">
        <v>25</v>
      </c>
      <c r="C13" s="23"/>
      <c r="D13" s="23"/>
      <c r="E13" s="24"/>
      <c r="F13" s="22" t="s">
        <v>26</v>
      </c>
      <c r="G13" s="23"/>
      <c r="H13" s="23"/>
      <c r="I13" s="24"/>
    </row>
    <row r="14" spans="1:9" s="3" customFormat="1" ht="33.75" customHeight="1">
      <c r="A14" s="21" t="s">
        <v>27</v>
      </c>
      <c r="B14" s="9" t="s">
        <v>28</v>
      </c>
      <c r="C14" s="9" t="s">
        <v>29</v>
      </c>
      <c r="D14" s="10" t="s">
        <v>30</v>
      </c>
      <c r="E14" s="9" t="s">
        <v>31</v>
      </c>
      <c r="F14" s="9" t="s">
        <v>32</v>
      </c>
      <c r="G14" s="10" t="s">
        <v>13</v>
      </c>
      <c r="H14" s="10" t="s">
        <v>15</v>
      </c>
      <c r="I14" s="9" t="s">
        <v>33</v>
      </c>
    </row>
    <row r="15" spans="1:9" s="3" customFormat="1" ht="43.5" customHeight="1">
      <c r="A15" s="21"/>
      <c r="B15" s="21" t="s">
        <v>34</v>
      </c>
      <c r="C15" s="21" t="s">
        <v>51</v>
      </c>
      <c r="D15" s="14" t="s">
        <v>35</v>
      </c>
      <c r="E15" s="9" t="s">
        <v>36</v>
      </c>
      <c r="F15" s="9" t="s">
        <v>36</v>
      </c>
      <c r="G15" s="13">
        <v>3</v>
      </c>
      <c r="H15" s="13">
        <v>3</v>
      </c>
      <c r="I15" s="9"/>
    </row>
    <row r="16" spans="1:9" s="3" customFormat="1" ht="41.25" customHeight="1">
      <c r="A16" s="21"/>
      <c r="B16" s="21"/>
      <c r="C16" s="21"/>
      <c r="D16" s="14" t="s">
        <v>37</v>
      </c>
      <c r="E16" s="9" t="s">
        <v>36</v>
      </c>
      <c r="F16" s="9" t="s">
        <v>36</v>
      </c>
      <c r="G16" s="13">
        <v>3</v>
      </c>
      <c r="H16" s="13">
        <v>3</v>
      </c>
      <c r="I16" s="9"/>
    </row>
    <row r="17" spans="1:9" s="3" customFormat="1" ht="38.25" customHeight="1">
      <c r="A17" s="21"/>
      <c r="B17" s="21"/>
      <c r="C17" s="21"/>
      <c r="D17" s="14" t="s">
        <v>38</v>
      </c>
      <c r="E17" s="9" t="s">
        <v>36</v>
      </c>
      <c r="F17" s="9" t="s">
        <v>36</v>
      </c>
      <c r="G17" s="13">
        <v>5</v>
      </c>
      <c r="H17" s="13">
        <v>5</v>
      </c>
      <c r="I17" s="13"/>
    </row>
    <row r="18" spans="1:9" s="3" customFormat="1" ht="40.5" customHeight="1">
      <c r="A18" s="21"/>
      <c r="B18" s="21"/>
      <c r="C18" s="21"/>
      <c r="D18" s="14" t="s">
        <v>56</v>
      </c>
      <c r="E18" s="9" t="s">
        <v>57</v>
      </c>
      <c r="F18" s="18" t="s">
        <v>72</v>
      </c>
      <c r="G18" s="13">
        <v>4</v>
      </c>
      <c r="H18" s="13">
        <v>4</v>
      </c>
      <c r="I18" s="13"/>
    </row>
    <row r="19" spans="1:9" s="3" customFormat="1" ht="138.75" customHeight="1">
      <c r="A19" s="21"/>
      <c r="B19" s="21"/>
      <c r="C19" s="18" t="s">
        <v>52</v>
      </c>
      <c r="D19" s="14" t="s">
        <v>58</v>
      </c>
      <c r="E19" s="17" t="s">
        <v>59</v>
      </c>
      <c r="F19" s="17" t="s">
        <v>59</v>
      </c>
      <c r="G19" s="13">
        <v>13</v>
      </c>
      <c r="H19" s="13">
        <v>13</v>
      </c>
      <c r="I19" s="9"/>
    </row>
    <row r="20" spans="1:9" s="3" customFormat="1" ht="20.25" customHeight="1">
      <c r="A20" s="21"/>
      <c r="B20" s="21"/>
      <c r="C20" s="21" t="s">
        <v>39</v>
      </c>
      <c r="D20" s="14" t="s">
        <v>60</v>
      </c>
      <c r="E20" s="18" t="s">
        <v>63</v>
      </c>
      <c r="F20" s="18" t="s">
        <v>63</v>
      </c>
      <c r="G20" s="13">
        <v>4</v>
      </c>
      <c r="H20" s="13">
        <v>4</v>
      </c>
      <c r="I20" s="9"/>
    </row>
    <row r="21" spans="1:9" s="3" customFormat="1" ht="20.25" customHeight="1">
      <c r="A21" s="21"/>
      <c r="B21" s="21"/>
      <c r="C21" s="21"/>
      <c r="D21" s="14" t="s">
        <v>61</v>
      </c>
      <c r="E21" s="9" t="s">
        <v>64</v>
      </c>
      <c r="F21" s="18" t="s">
        <v>64</v>
      </c>
      <c r="G21" s="13">
        <v>4</v>
      </c>
      <c r="H21" s="13">
        <v>4</v>
      </c>
      <c r="I21" s="9"/>
    </row>
    <row r="22" spans="1:9" s="3" customFormat="1" ht="20.25" customHeight="1">
      <c r="A22" s="21"/>
      <c r="B22" s="21"/>
      <c r="C22" s="21"/>
      <c r="D22" s="14" t="s">
        <v>62</v>
      </c>
      <c r="E22" s="18" t="s">
        <v>65</v>
      </c>
      <c r="F22" s="18" t="s">
        <v>65</v>
      </c>
      <c r="G22" s="13">
        <v>4</v>
      </c>
      <c r="H22" s="13">
        <v>4</v>
      </c>
      <c r="I22" s="9"/>
    </row>
    <row r="23" spans="1:9" s="3" customFormat="1" ht="33" customHeight="1">
      <c r="A23" s="21"/>
      <c r="B23" s="21"/>
      <c r="C23" s="9" t="s">
        <v>40</v>
      </c>
      <c r="D23" s="14" t="s">
        <v>41</v>
      </c>
      <c r="E23" s="9" t="s">
        <v>66</v>
      </c>
      <c r="F23" s="9" t="s">
        <v>42</v>
      </c>
      <c r="G23" s="13">
        <v>10</v>
      </c>
      <c r="H23" s="13">
        <v>10</v>
      </c>
      <c r="I23" s="9"/>
    </row>
    <row r="24" spans="1:9" s="3" customFormat="1" ht="53.25" customHeight="1">
      <c r="A24" s="21"/>
      <c r="B24" s="21" t="s">
        <v>43</v>
      </c>
      <c r="C24" s="21" t="s">
        <v>53</v>
      </c>
      <c r="D24" s="14" t="s">
        <v>67</v>
      </c>
      <c r="E24" s="9" t="s">
        <v>44</v>
      </c>
      <c r="F24" s="9" t="s">
        <v>45</v>
      </c>
      <c r="G24" s="13">
        <v>10</v>
      </c>
      <c r="H24" s="13">
        <v>8.75</v>
      </c>
      <c r="I24" s="9" t="s">
        <v>71</v>
      </c>
    </row>
    <row r="25" spans="1:9" s="3" customFormat="1" ht="58.5" customHeight="1">
      <c r="A25" s="21"/>
      <c r="B25" s="21"/>
      <c r="C25" s="21"/>
      <c r="D25" s="14" t="s">
        <v>68</v>
      </c>
      <c r="E25" s="9" t="s">
        <v>46</v>
      </c>
      <c r="F25" s="9" t="s">
        <v>45</v>
      </c>
      <c r="G25" s="13">
        <v>10</v>
      </c>
      <c r="H25" s="20">
        <v>8.75</v>
      </c>
      <c r="I25" s="18" t="s">
        <v>71</v>
      </c>
    </row>
    <row r="26" spans="1:9" s="3" customFormat="1" ht="112.5" customHeight="1">
      <c r="A26" s="21"/>
      <c r="B26" s="21"/>
      <c r="C26" s="21"/>
      <c r="D26" s="14" t="s">
        <v>69</v>
      </c>
      <c r="E26" s="9" t="s">
        <v>47</v>
      </c>
      <c r="F26" s="9" t="s">
        <v>45</v>
      </c>
      <c r="G26" s="13">
        <v>10</v>
      </c>
      <c r="H26" s="20">
        <v>8.75</v>
      </c>
      <c r="I26" s="18" t="s">
        <v>71</v>
      </c>
    </row>
    <row r="27" spans="1:9" s="3" customFormat="1" ht="90.75" customHeight="1">
      <c r="A27" s="21"/>
      <c r="B27" s="21"/>
      <c r="C27" s="21"/>
      <c r="D27" s="14" t="s">
        <v>70</v>
      </c>
      <c r="E27" s="9" t="s">
        <v>48</v>
      </c>
      <c r="F27" s="9" t="s">
        <v>49</v>
      </c>
      <c r="G27" s="13">
        <v>10</v>
      </c>
      <c r="H27" s="20">
        <v>8.75</v>
      </c>
      <c r="I27" s="18" t="s">
        <v>71</v>
      </c>
    </row>
    <row r="28" spans="1:9" s="3" customFormat="1" ht="14.25">
      <c r="A28" s="21" t="s">
        <v>50</v>
      </c>
      <c r="B28" s="21"/>
      <c r="C28" s="21"/>
      <c r="D28" s="21"/>
      <c r="E28" s="21"/>
      <c r="F28" s="21"/>
      <c r="G28" s="13"/>
      <c r="H28" s="20">
        <f>I8+SUM(H15:H27)</f>
        <v>95</v>
      </c>
      <c r="I28" s="16"/>
    </row>
  </sheetData>
  <mergeCells count="27">
    <mergeCell ref="A1:I1"/>
    <mergeCell ref="A2:I2"/>
    <mergeCell ref="A4:B4"/>
    <mergeCell ref="C4:I4"/>
    <mergeCell ref="A5:B5"/>
    <mergeCell ref="C5:E5"/>
    <mergeCell ref="G5:I5"/>
    <mergeCell ref="A6:B6"/>
    <mergeCell ref="C6:E6"/>
    <mergeCell ref="G6:I6"/>
    <mergeCell ref="A28:F28"/>
    <mergeCell ref="A7:B7"/>
    <mergeCell ref="A8:B8"/>
    <mergeCell ref="A9:B9"/>
    <mergeCell ref="A10:B10"/>
    <mergeCell ref="A11:B11"/>
    <mergeCell ref="A12:A13"/>
    <mergeCell ref="A14:A27"/>
    <mergeCell ref="B15:B23"/>
    <mergeCell ref="B24:B27"/>
    <mergeCell ref="C15:C18"/>
    <mergeCell ref="C20:C22"/>
    <mergeCell ref="C24:C27"/>
    <mergeCell ref="B12:E12"/>
    <mergeCell ref="F12:I12"/>
    <mergeCell ref="B13:E13"/>
    <mergeCell ref="F13:I13"/>
  </mergeCells>
  <phoneticPr fontId="12" type="noConversion"/>
  <printOptions horizontalCentered="1"/>
  <pageMargins left="0.62992125984251968" right="0.31496062992125984" top="0.35433070866141736" bottom="0.35433070866141736" header="0.31496062992125984" footer="0.31496062992125984"/>
  <pageSetup paperSize="9" scale="75"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3.研究类</vt:lpstr>
      <vt:lpstr>'3.研究类'!Print_Area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2023-05-10T05:45:48Z</cp:lastPrinted>
  <dcterms:created xsi:type="dcterms:W3CDTF">2018-03-28T06:56:00Z</dcterms:created>
  <dcterms:modified xsi:type="dcterms:W3CDTF">2023-05-10T05:45:56Z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CA088E9484604FE3A3555B4D80D8A725_13</vt:lpwstr>
  </property>
</Properties>
</file>