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千分制及服务质量评价" sheetId="41" r:id="rId1"/>
  </sheets>
  <definedNames>
    <definedName name="_xlnm.Print_Area" localSheetId="0">千分制及服务质量评价!$A$1:$G$39</definedName>
  </definedNames>
  <calcPr calcId="144525"/>
</workbook>
</file>

<file path=xl/calcChain.xml><?xml version="1.0" encoding="utf-8"?>
<calcChain xmlns="http://schemas.openxmlformats.org/spreadsheetml/2006/main">
  <c r="H8" i="41" l="1"/>
  <c r="I8" i="41" s="1"/>
  <c r="H35" i="41" s="1"/>
</calcChain>
</file>

<file path=xl/sharedStrings.xml><?xml version="1.0" encoding="utf-8"?>
<sst xmlns="http://schemas.openxmlformats.org/spreadsheetml/2006/main" count="105" uniqueCount="83">
  <si>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</si>
  <si>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</si>
  <si>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</si>
  <si>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</si>
  <si>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</si>
  <si>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</si>
  <si>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</si>
  <si>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</si>
  <si>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</si>
  <si>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</si>
  <si>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</si>
  <si>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</si>
  <si>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</si>
  <si>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</si>
  <si>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</si>
  <si>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</si>
  <si>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</si>
  <si>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</si>
  <si>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</si>
  <si>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</si>
  <si>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</si>
  <si>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</si>
  <si>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</si>
  <si>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</si>
  <si>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</si>
  <si>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</si>
  <si>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</si>
  <si>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</si>
  <si>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</si>
  <si>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</si>
  <si>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</si>
  <si>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</si>
  <si>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</si>
  <si>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</si>
  <si>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</si>
  <si>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</si>
  <si>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</si>
  <si>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仇玉华</t>
    <phoneticPr fontId="10" type="noConversion"/>
  </si>
  <si>
    <t>1.通过对运营线路运营隐患、大客流风险、管理保障三方面的评价，系统性排查路网运营过程中存在的影响运营安全及服务的问题及隐患，以评价出的问题、隐患为导向，督促运营企业落实主体责任，开展隐患整治，保障城市轨道交通运营安全、平稳，服务水平不断提升。
2.通过对乘客满意度、运营服务保障能力、运营关键指标三方面的评价，对照交通部规范要求查找路网在乘客服务存在的问题，提出整改意见、建议，督促运营企业不断提高乘客服务品质。</t>
    <phoneticPr fontId="10" type="noConversion"/>
  </si>
  <si>
    <t>8篇</t>
    <phoneticPr fontId="10" type="noConversion"/>
  </si>
  <si>
    <t>1篇</t>
    <phoneticPr fontId="10" type="noConversion"/>
  </si>
  <si>
    <t>40篇</t>
    <phoneticPr fontId="10" type="noConversion"/>
  </si>
  <si>
    <t>≥100%</t>
    <phoneticPr fontId="10" type="noConversion"/>
  </si>
  <si>
    <t>招标完成时间</t>
  </si>
  <si>
    <t>2022年5月底前</t>
    <phoneticPr fontId="10" type="noConversion"/>
  </si>
  <si>
    <t>实施方案印发时间</t>
    <phoneticPr fontId="10" type="noConversion"/>
  </si>
  <si>
    <t>2022年6月底前</t>
    <phoneticPr fontId="10" type="noConversion"/>
  </si>
  <si>
    <t>大纲评审通过时间</t>
    <phoneticPr fontId="10" type="noConversion"/>
  </si>
  <si>
    <t>2022年7月底前</t>
    <phoneticPr fontId="10" type="noConversion"/>
  </si>
  <si>
    <t>报告完成时间</t>
    <phoneticPr fontId="10" type="noConversion"/>
  </si>
  <si>
    <t>2022年12月底前</t>
    <phoneticPr fontId="10" type="noConversion"/>
  </si>
  <si>
    <t>成果评审通过时间</t>
    <phoneticPr fontId="10" type="noConversion"/>
  </si>
  <si>
    <t>项目预算控制数</t>
    <phoneticPr fontId="10" type="noConversion"/>
  </si>
  <si>
    <t>256.00万元</t>
    <phoneticPr fontId="10" type="noConversion"/>
  </si>
  <si>
    <t>≤256.25万元</t>
    <phoneticPr fontId="10" type="noConversion"/>
  </si>
  <si>
    <t>≥99.9%</t>
    <phoneticPr fontId="10" type="noConversion"/>
  </si>
  <si>
    <t>≥100</t>
    <phoneticPr fontId="10" type="noConversion"/>
  </si>
  <si>
    <t>≤0.04</t>
    <phoneticPr fontId="10" type="noConversion"/>
  </si>
  <si>
    <t>≤0.07</t>
    <phoneticPr fontId="10" type="noConversion"/>
  </si>
  <si>
    <t>≤0.18</t>
    <phoneticPr fontId="10" type="noConversion"/>
  </si>
  <si>
    <t>≥99.8%</t>
    <phoneticPr fontId="10" type="noConversion"/>
  </si>
  <si>
    <r>
      <rPr>
        <sz val="10.5"/>
        <rFont val="仿宋_GB2312"/>
        <family val="3"/>
        <charset val="134"/>
      </rPr>
      <t>完成运营管理保障报告</t>
    </r>
  </si>
  <si>
    <r>
      <rPr>
        <sz val="10.5"/>
        <rFont val="仿宋_GB2312"/>
        <family val="3"/>
        <charset val="134"/>
      </rPr>
      <t>完成大客流车站风险评价报告</t>
    </r>
  </si>
  <si>
    <r>
      <rPr>
        <sz val="10.5"/>
        <rFont val="仿宋_GB2312"/>
        <family val="3"/>
        <charset val="134"/>
      </rPr>
      <t>研究成果验收通过率</t>
    </r>
  </si>
  <si>
    <r>
      <rPr>
        <sz val="10.5"/>
        <rFont val="仿宋_GB2312"/>
        <family val="3"/>
        <charset val="134"/>
      </rPr>
      <t>年度路网列车兑现率</t>
    </r>
  </si>
  <si>
    <r>
      <rPr>
        <sz val="10.5"/>
        <rFont val="仿宋_GB2312"/>
        <family val="3"/>
        <charset val="134"/>
      </rPr>
      <t>年度路网服务可靠度</t>
    </r>
  </si>
  <si>
    <r>
      <rPr>
        <sz val="10.5"/>
        <rFont val="仿宋_GB2312"/>
        <family val="3"/>
        <charset val="134"/>
      </rPr>
      <t>年度路网行车故障率</t>
    </r>
  </si>
  <si>
    <r>
      <rPr>
        <sz val="10.5"/>
        <rFont val="仿宋_GB2312"/>
        <family val="3"/>
        <charset val="134"/>
      </rPr>
      <t>乘客有效投诉率</t>
    </r>
  </si>
  <si>
    <r>
      <rPr>
        <sz val="10.5"/>
        <rFont val="仿宋_GB2312"/>
        <family val="3"/>
        <charset val="134"/>
      </rPr>
      <t>年度路网列车正点率</t>
    </r>
  </si>
  <si>
    <r>
      <rPr>
        <sz val="10.5"/>
        <rFont val="仿宋_GB2312"/>
        <family val="3"/>
        <charset val="134"/>
      </rPr>
      <t>年度路网列车清人率</t>
    </r>
  </si>
  <si>
    <t>年度路网列车运行掉线率</t>
    <phoneticPr fontId="10" type="noConversion"/>
  </si>
  <si>
    <t>通过千分制评价提升轨道交通运营安全服务水平，降低安全事故处置成本。
通过服务质量评价提升轨道交通乘客服务水平，吸引更多乘客乘坐地铁，提高运营收益。</t>
    <phoneticPr fontId="10" type="noConversion"/>
  </si>
  <si>
    <t>北京市交通委员会</t>
    <phoneticPr fontId="10" type="noConversion"/>
  </si>
  <si>
    <t>1.通过对运营线路运营隐患、大客流风险、管理保障三方面的评价，系统性排查路网运营过程中存在的影响运营安全及服务的问题及隐患，完成《2022年北京市轨道交通运营线路千分制评价报告》及相关成果文件，以评价出的问题、隐患为导向，督促运营企业落实主体责任，开展隐患整治，保障城市轨道交通运营安全、平稳，服务水平不断提升。
2.通过对乘客满意度、运营服务保障能力、运营关键指标三方面的评价，完成《2022年北京市轨道交通运营线路服务质量评价报告》及相关成果文件，对照交通部规范要求查找路网在乘客服务存在的问题，提出整改意见、建议，督促运营企业不断提高乘客服务品质。</t>
    <phoneticPr fontId="10" type="noConversion"/>
  </si>
  <si>
    <t>轨道交通运营线路千分制评价及线路服务质量评价服务</t>
    <phoneticPr fontId="10" type="noConversion"/>
  </si>
  <si>
    <t>支撑资料不充分</t>
  </si>
  <si>
    <t>完成北京轨道交通运营线路运营隐患调研报告</t>
    <phoneticPr fontId="10" type="noConversion"/>
  </si>
  <si>
    <t>完成2022年北京轨道交通25条运营线路服务质量评价报告</t>
    <phoneticPr fontId="10" type="noConversion"/>
  </si>
  <si>
    <t>完成2022年北京轨道交通25条运营线路千分制评价报告</t>
    <phoneticPr fontId="10" type="noConversion"/>
  </si>
  <si>
    <t>经济效益</t>
  </si>
  <si>
    <t>社会效益指标
（20分）</t>
    <phoneticPr fontId="10" type="noConversion"/>
  </si>
  <si>
    <t>经济效益指标
（20分）</t>
    <phoneticPr fontId="10" type="noConversion"/>
  </si>
  <si>
    <t>2022年7月底前</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</si>
</sst>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charset val="134"/>
    </font>
    <font>
      <sz val="10.5"/>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Border="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176" fontId="12" fillId="0" borderId="5" xfId="0" applyNumberFormat="1" applyFont="1" applyBorder="1" applyAlignment="1">
      <alignment horizontal="center" vertical="center" wrapText="1"/>
    </xf>
    <xf numFmtId="0" fontId="0" fillId="0" borderId="0" xfId="0" applyFill="1" applyAlignment="1"/>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Fill="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2" fillId="0" borderId="6" xfId="0" applyFont="1" applyBorder="1" applyAlignment="1">
      <alignment horizontal="center" vertical="center" wrapText="1"/>
    </xf>
    <xf numFmtId="9" fontId="12"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Fill="1" applyBorder="1" applyAlignment="1">
      <alignment horizontal="center" vertical="center" wrapText="1"/>
    </xf>
    <xf numFmtId="176" fontId="12" fillId="0" borderId="4"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left" vertical="center" wrapText="1"/>
    </xf>
    <xf numFmtId="0" fontId="14" fillId="0" borderId="3" xfId="0" applyFont="1" applyBorder="1" applyAlignment="1">
      <alignment horizontal="left" vertical="center" wrapText="1"/>
    </xf>
    <xf numFmtId="0" fontId="12" fillId="0" borderId="5" xfId="0" applyFont="1" applyBorder="1" applyAlignment="1">
      <alignment horizontal="left" vertical="center" wrapText="1"/>
    </xf>
    <xf numFmtId="0" fontId="14" fillId="0" borderId="5"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topLeftCell="A19" zoomScale="90" zoomScaleNormal="90" workbookViewId="0">
      <selection activeCell="I24" sqref="I24"/>
    </sheetView>
  </sheetViews>
  <sheetFormatPr defaultColWidth="9" defaultRowHeight="13.5"/>
  <cols>
    <col min="1" max="1" width="4.125" customWidth="1"/>
    <col min="2" max="2" width="6.875" customWidth="1"/>
    <col min="3" max="3" width="18" customWidth="1"/>
    <col min="4" max="4" width="23.375" style="3" customWidth="1"/>
    <col min="5" max="5" width="18.75" style="3" customWidth="1"/>
    <col min="6" max="6" width="18.75" customWidth="1"/>
    <col min="7" max="7" width="5.25" style="4" bestFit="1" customWidth="1"/>
    <col min="8" max="8" width="7.5" bestFit="1" customWidth="1"/>
    <col min="9" max="9" width="9" customWidth="1"/>
  </cols>
  <sheetData>
    <row r="1" spans="1:9" s="1" customFormat="1" ht="22.5" customHeight="1">
      <c r="A1" s="31" t="s">
        <v>0</v>
      </c>
      <c r="B1" s="31"/>
      <c r="C1" s="31"/>
      <c r="D1" s="31"/>
      <c r="E1" s="31"/>
      <c r="F1" s="31"/>
      <c r="G1" s="31"/>
      <c r="H1" s="31"/>
      <c r="I1" s="31"/>
    </row>
    <row r="2" spans="1:9" s="2" customFormat="1" ht="18.75" customHeight="1">
      <c r="A2" s="32" t="s">
        <v>30</v>
      </c>
      <c r="B2" s="32"/>
      <c r="C2" s="32"/>
      <c r="D2" s="32"/>
      <c r="E2" s="32"/>
      <c r="F2" s="32"/>
      <c r="G2" s="32"/>
      <c r="H2" s="32"/>
      <c r="I2" s="32"/>
    </row>
    <row r="3" spans="1:9" s="2" customFormat="1" ht="11.25" customHeight="1">
      <c r="A3" s="6"/>
      <c r="B3" s="6"/>
      <c r="C3" s="6"/>
      <c r="D3" s="5"/>
      <c r="E3" s="5"/>
      <c r="F3" s="6"/>
      <c r="G3" s="7"/>
    </row>
    <row r="4" spans="1:9" s="12" customFormat="1">
      <c r="A4" s="33" t="s">
        <v>1</v>
      </c>
      <c r="B4" s="33"/>
      <c r="C4" s="33" t="s">
        <v>74</v>
      </c>
      <c r="D4" s="33"/>
      <c r="E4" s="33"/>
      <c r="F4" s="33"/>
      <c r="G4" s="33"/>
      <c r="H4" s="33"/>
      <c r="I4" s="33"/>
    </row>
    <row r="5" spans="1:9" s="12" customFormat="1">
      <c r="A5" s="33" t="s">
        <v>12</v>
      </c>
      <c r="B5" s="33"/>
      <c r="C5" s="33" t="s">
        <v>72</v>
      </c>
      <c r="D5" s="33"/>
      <c r="E5" s="33"/>
      <c r="F5" s="17" t="s">
        <v>2</v>
      </c>
      <c r="G5" s="33" t="s">
        <v>72</v>
      </c>
      <c r="H5" s="33"/>
      <c r="I5" s="33"/>
    </row>
    <row r="6" spans="1:9" s="15" customFormat="1">
      <c r="A6" s="34" t="s">
        <v>13</v>
      </c>
      <c r="B6" s="34"/>
      <c r="C6" s="34" t="s">
        <v>37</v>
      </c>
      <c r="D6" s="34"/>
      <c r="E6" s="34"/>
      <c r="F6" s="19" t="s">
        <v>14</v>
      </c>
      <c r="G6" s="34">
        <v>57078421</v>
      </c>
      <c r="H6" s="34"/>
      <c r="I6" s="34"/>
    </row>
    <row r="7" spans="1:9" s="12" customFormat="1">
      <c r="A7" s="33" t="s">
        <v>15</v>
      </c>
      <c r="B7" s="33"/>
      <c r="C7" s="17"/>
      <c r="D7" s="13" t="s">
        <v>16</v>
      </c>
      <c r="E7" s="17" t="s">
        <v>17</v>
      </c>
      <c r="F7" s="17" t="s">
        <v>18</v>
      </c>
      <c r="G7" s="17" t="s">
        <v>9</v>
      </c>
      <c r="H7" s="17" t="s">
        <v>19</v>
      </c>
      <c r="I7" s="13" t="s">
        <v>3</v>
      </c>
    </row>
    <row r="8" spans="1:9" s="12" customFormat="1" ht="13.5" customHeight="1">
      <c r="A8" s="33" t="s">
        <v>20</v>
      </c>
      <c r="B8" s="33"/>
      <c r="C8" s="16" t="s">
        <v>21</v>
      </c>
      <c r="D8" s="13">
        <v>256.25</v>
      </c>
      <c r="E8" s="18">
        <v>256.25</v>
      </c>
      <c r="F8" s="27">
        <v>256</v>
      </c>
      <c r="G8" s="17">
        <v>10</v>
      </c>
      <c r="H8" s="20">
        <f>+F8/E8</f>
        <v>0.99902439024390244</v>
      </c>
      <c r="I8" s="14">
        <f>G8*H8</f>
        <v>9.9902439024390244</v>
      </c>
    </row>
    <row r="9" spans="1:9" s="12" customFormat="1" ht="13.5" customHeight="1">
      <c r="A9" s="30"/>
      <c r="B9" s="30"/>
      <c r="C9" s="16" t="s">
        <v>22</v>
      </c>
      <c r="D9" s="28">
        <v>256.25</v>
      </c>
      <c r="E9" s="18">
        <v>256.25</v>
      </c>
      <c r="F9" s="27">
        <v>256</v>
      </c>
      <c r="G9" s="17" t="s">
        <v>23</v>
      </c>
      <c r="H9" s="13"/>
      <c r="I9" s="13" t="s">
        <v>23</v>
      </c>
    </row>
    <row r="10" spans="1:9" s="12" customFormat="1" ht="13.5" customHeight="1">
      <c r="A10" s="30"/>
      <c r="B10" s="30"/>
      <c r="C10" s="16" t="s">
        <v>24</v>
      </c>
      <c r="D10" s="13"/>
      <c r="E10" s="13"/>
      <c r="F10" s="17"/>
      <c r="G10" s="17" t="s">
        <v>23</v>
      </c>
      <c r="H10" s="13"/>
      <c r="I10" s="13" t="s">
        <v>23</v>
      </c>
    </row>
    <row r="11" spans="1:9" s="12" customFormat="1">
      <c r="A11" s="30"/>
      <c r="B11" s="30"/>
      <c r="C11" s="16" t="s">
        <v>25</v>
      </c>
      <c r="D11" s="13"/>
      <c r="E11" s="13"/>
      <c r="F11" s="17"/>
      <c r="G11" s="17" t="s">
        <v>23</v>
      </c>
      <c r="H11" s="13"/>
      <c r="I11" s="13" t="s">
        <v>23</v>
      </c>
    </row>
    <row r="12" spans="1:9" s="12" customFormat="1" ht="18" customHeight="1">
      <c r="A12" s="33" t="s">
        <v>4</v>
      </c>
      <c r="B12" s="33" t="s">
        <v>26</v>
      </c>
      <c r="C12" s="33"/>
      <c r="D12" s="33"/>
      <c r="E12" s="33"/>
      <c r="F12" s="33" t="s">
        <v>27</v>
      </c>
      <c r="G12" s="33"/>
      <c r="H12" s="33"/>
      <c r="I12" s="33"/>
    </row>
    <row r="13" spans="1:9" s="12" customFormat="1" ht="177.75" customHeight="1">
      <c r="A13" s="33"/>
      <c r="B13" s="35" t="s">
        <v>38</v>
      </c>
      <c r="C13" s="36"/>
      <c r="D13" s="36"/>
      <c r="E13" s="37"/>
      <c r="F13" s="35" t="s">
        <v>73</v>
      </c>
      <c r="G13" s="36"/>
      <c r="H13" s="36"/>
      <c r="I13" s="37"/>
    </row>
    <row r="14" spans="1:9" s="12" customFormat="1" ht="38.25">
      <c r="A14" s="33" t="s">
        <v>5</v>
      </c>
      <c r="B14" s="13" t="s">
        <v>6</v>
      </c>
      <c r="C14" s="13" t="s">
        <v>7</v>
      </c>
      <c r="D14" s="17" t="s">
        <v>8</v>
      </c>
      <c r="E14" s="13" t="s">
        <v>28</v>
      </c>
      <c r="F14" s="13" t="s">
        <v>29</v>
      </c>
      <c r="G14" s="17" t="s">
        <v>9</v>
      </c>
      <c r="H14" s="17" t="s">
        <v>3</v>
      </c>
      <c r="I14" s="13" t="s">
        <v>11</v>
      </c>
    </row>
    <row r="15" spans="1:9" s="12" customFormat="1" ht="27.75" customHeight="1">
      <c r="A15" s="33"/>
      <c r="B15" s="33" t="s">
        <v>31</v>
      </c>
      <c r="C15" s="33" t="s">
        <v>33</v>
      </c>
      <c r="D15" s="43" t="s">
        <v>76</v>
      </c>
      <c r="E15" s="13" t="s">
        <v>39</v>
      </c>
      <c r="F15" s="13" t="s">
        <v>39</v>
      </c>
      <c r="G15" s="18">
        <v>3</v>
      </c>
      <c r="H15" s="18">
        <v>3</v>
      </c>
      <c r="I15" s="13"/>
    </row>
    <row r="16" spans="1:9" s="12" customFormat="1" ht="19.5" customHeight="1">
      <c r="A16" s="33"/>
      <c r="B16" s="33"/>
      <c r="C16" s="33"/>
      <c r="D16" s="29" t="s">
        <v>61</v>
      </c>
      <c r="E16" s="13" t="s">
        <v>39</v>
      </c>
      <c r="F16" s="13" t="s">
        <v>39</v>
      </c>
      <c r="G16" s="18">
        <v>3</v>
      </c>
      <c r="H16" s="18">
        <v>3</v>
      </c>
      <c r="I16" s="13"/>
    </row>
    <row r="17" spans="1:9" s="12" customFormat="1" ht="39" customHeight="1">
      <c r="A17" s="33"/>
      <c r="B17" s="33"/>
      <c r="C17" s="33"/>
      <c r="D17" s="43" t="s">
        <v>77</v>
      </c>
      <c r="E17" s="13" t="s">
        <v>40</v>
      </c>
      <c r="F17" s="13" t="s">
        <v>40</v>
      </c>
      <c r="G17" s="18">
        <v>3</v>
      </c>
      <c r="H17" s="18">
        <v>3</v>
      </c>
      <c r="I17" s="13"/>
    </row>
    <row r="18" spans="1:9" s="12" customFormat="1" ht="30" customHeight="1">
      <c r="A18" s="33"/>
      <c r="B18" s="33"/>
      <c r="C18" s="33"/>
      <c r="D18" s="29" t="s">
        <v>62</v>
      </c>
      <c r="E18" s="13" t="s">
        <v>41</v>
      </c>
      <c r="F18" s="13" t="s">
        <v>41</v>
      </c>
      <c r="G18" s="18">
        <v>3</v>
      </c>
      <c r="H18" s="18">
        <v>3</v>
      </c>
      <c r="I18" s="13"/>
    </row>
    <row r="19" spans="1:9" s="12" customFormat="1" ht="32.25" customHeight="1">
      <c r="A19" s="33"/>
      <c r="B19" s="33"/>
      <c r="C19" s="33"/>
      <c r="D19" s="43" t="s">
        <v>78</v>
      </c>
      <c r="E19" s="13" t="s">
        <v>40</v>
      </c>
      <c r="F19" s="13" t="s">
        <v>40</v>
      </c>
      <c r="G19" s="18">
        <v>3</v>
      </c>
      <c r="H19" s="18">
        <v>3</v>
      </c>
      <c r="I19" s="13"/>
    </row>
    <row r="20" spans="1:9" s="12" customFormat="1" ht="25.5">
      <c r="A20" s="33"/>
      <c r="B20" s="33"/>
      <c r="C20" s="13" t="s">
        <v>34</v>
      </c>
      <c r="D20" s="29" t="s">
        <v>63</v>
      </c>
      <c r="E20" s="13" t="s">
        <v>42</v>
      </c>
      <c r="F20" s="24">
        <v>1</v>
      </c>
      <c r="G20" s="18">
        <v>13</v>
      </c>
      <c r="H20" s="18">
        <v>13</v>
      </c>
      <c r="I20" s="13"/>
    </row>
    <row r="21" spans="1:9" s="12" customFormat="1">
      <c r="A21" s="33"/>
      <c r="B21" s="33"/>
      <c r="C21" s="33" t="s">
        <v>35</v>
      </c>
      <c r="D21" s="29" t="s">
        <v>43</v>
      </c>
      <c r="E21" s="25" t="s">
        <v>44</v>
      </c>
      <c r="F21" s="26" t="s">
        <v>82</v>
      </c>
      <c r="G21" s="18">
        <v>2</v>
      </c>
      <c r="H21" s="18">
        <v>1</v>
      </c>
      <c r="I21" s="13"/>
    </row>
    <row r="22" spans="1:9" s="12" customFormat="1">
      <c r="A22" s="33"/>
      <c r="B22" s="33"/>
      <c r="C22" s="33"/>
      <c r="D22" s="29" t="s">
        <v>45</v>
      </c>
      <c r="E22" s="25" t="s">
        <v>46</v>
      </c>
      <c r="F22" s="26" t="s">
        <v>46</v>
      </c>
      <c r="G22" s="18">
        <v>2</v>
      </c>
      <c r="H22" s="18">
        <v>2</v>
      </c>
      <c r="I22" s="13"/>
    </row>
    <row r="23" spans="1:9" s="12" customFormat="1">
      <c r="A23" s="33"/>
      <c r="B23" s="33"/>
      <c r="C23" s="33"/>
      <c r="D23" s="29" t="s">
        <v>47</v>
      </c>
      <c r="E23" s="25" t="s">
        <v>48</v>
      </c>
      <c r="F23" s="26" t="s">
        <v>48</v>
      </c>
      <c r="G23" s="18">
        <v>2</v>
      </c>
      <c r="H23" s="18">
        <v>2</v>
      </c>
      <c r="I23" s="13"/>
    </row>
    <row r="24" spans="1:9" s="12" customFormat="1">
      <c r="A24" s="33"/>
      <c r="B24" s="33"/>
      <c r="C24" s="33"/>
      <c r="D24" s="29" t="s">
        <v>49</v>
      </c>
      <c r="E24" s="13" t="s">
        <v>50</v>
      </c>
      <c r="F24" s="13" t="s">
        <v>50</v>
      </c>
      <c r="G24" s="18">
        <v>3</v>
      </c>
      <c r="H24" s="18">
        <v>3</v>
      </c>
      <c r="I24" s="13"/>
    </row>
    <row r="25" spans="1:9" s="12" customFormat="1">
      <c r="A25" s="33"/>
      <c r="B25" s="33"/>
      <c r="C25" s="33"/>
      <c r="D25" s="29" t="s">
        <v>51</v>
      </c>
      <c r="E25" s="13" t="s">
        <v>50</v>
      </c>
      <c r="F25" s="13" t="s">
        <v>50</v>
      </c>
      <c r="G25" s="18">
        <v>3</v>
      </c>
      <c r="H25" s="18">
        <v>3</v>
      </c>
      <c r="I25" s="13"/>
    </row>
    <row r="26" spans="1:9" s="12" customFormat="1" ht="28.9" customHeight="1">
      <c r="A26" s="33"/>
      <c r="B26" s="33"/>
      <c r="C26" s="23" t="s">
        <v>36</v>
      </c>
      <c r="D26" s="29" t="s">
        <v>52</v>
      </c>
      <c r="E26" s="13" t="s">
        <v>54</v>
      </c>
      <c r="F26" s="13" t="s">
        <v>53</v>
      </c>
      <c r="G26" s="18">
        <v>10</v>
      </c>
      <c r="H26" s="18">
        <v>10</v>
      </c>
      <c r="I26" s="13"/>
    </row>
    <row r="27" spans="1:9" s="12" customFormat="1" ht="106.5" customHeight="1">
      <c r="A27" s="33"/>
      <c r="B27" s="33" t="s">
        <v>32</v>
      </c>
      <c r="C27" s="23" t="s">
        <v>81</v>
      </c>
      <c r="D27" s="44" t="s">
        <v>79</v>
      </c>
      <c r="E27" s="28" t="s">
        <v>71</v>
      </c>
      <c r="F27" s="28" t="s">
        <v>71</v>
      </c>
      <c r="G27" s="18">
        <v>20</v>
      </c>
      <c r="H27" s="18">
        <v>15</v>
      </c>
      <c r="I27" s="13" t="s">
        <v>75</v>
      </c>
    </row>
    <row r="28" spans="1:9" s="12" customFormat="1">
      <c r="A28" s="33"/>
      <c r="B28" s="33"/>
      <c r="C28" s="38" t="s">
        <v>80</v>
      </c>
      <c r="D28" s="44" t="s">
        <v>64</v>
      </c>
      <c r="E28" s="13" t="s">
        <v>55</v>
      </c>
      <c r="F28" s="20">
        <v>0.99980000000000002</v>
      </c>
      <c r="G28" s="18">
        <v>3</v>
      </c>
      <c r="H28" s="18">
        <v>3</v>
      </c>
      <c r="I28" s="13"/>
    </row>
    <row r="29" spans="1:9" s="12" customFormat="1">
      <c r="A29" s="33"/>
      <c r="B29" s="33"/>
      <c r="C29" s="39"/>
      <c r="D29" s="44" t="s">
        <v>65</v>
      </c>
      <c r="E29" s="13" t="s">
        <v>56</v>
      </c>
      <c r="F29" s="13">
        <v>2855.15</v>
      </c>
      <c r="G29" s="18">
        <v>3</v>
      </c>
      <c r="H29" s="18">
        <v>3</v>
      </c>
      <c r="I29" s="28"/>
    </row>
    <row r="30" spans="1:9" s="12" customFormat="1">
      <c r="A30" s="33"/>
      <c r="B30" s="33"/>
      <c r="C30" s="39"/>
      <c r="D30" s="45" t="s">
        <v>70</v>
      </c>
      <c r="E30" s="13" t="s">
        <v>57</v>
      </c>
      <c r="F30" s="13">
        <v>0.01</v>
      </c>
      <c r="G30" s="18">
        <v>3</v>
      </c>
      <c r="H30" s="18">
        <v>3</v>
      </c>
      <c r="I30" s="28"/>
    </row>
    <row r="31" spans="1:9" s="12" customFormat="1">
      <c r="A31" s="33"/>
      <c r="B31" s="33"/>
      <c r="C31" s="39"/>
      <c r="D31" s="44" t="s">
        <v>66</v>
      </c>
      <c r="E31" s="13" t="s">
        <v>58</v>
      </c>
      <c r="F31" s="13">
        <v>1.4999999999999999E-2</v>
      </c>
      <c r="G31" s="18">
        <v>3</v>
      </c>
      <c r="H31" s="18">
        <v>3</v>
      </c>
      <c r="I31" s="28"/>
    </row>
    <row r="32" spans="1:9" s="12" customFormat="1">
      <c r="A32" s="33"/>
      <c r="B32" s="33"/>
      <c r="C32" s="39"/>
      <c r="D32" s="44" t="s">
        <v>67</v>
      </c>
      <c r="E32" s="13" t="s">
        <v>59</v>
      </c>
      <c r="F32" s="13">
        <v>0.01</v>
      </c>
      <c r="G32" s="18">
        <v>3</v>
      </c>
      <c r="H32" s="18">
        <v>3</v>
      </c>
      <c r="I32" s="28"/>
    </row>
    <row r="33" spans="1:9" s="12" customFormat="1">
      <c r="A33" s="33"/>
      <c r="B33" s="33"/>
      <c r="C33" s="39"/>
      <c r="D33" s="44" t="s">
        <v>68</v>
      </c>
      <c r="E33" s="13" t="s">
        <v>60</v>
      </c>
      <c r="F33" s="20">
        <v>0.99960000000000004</v>
      </c>
      <c r="G33" s="18">
        <v>3</v>
      </c>
      <c r="H33" s="18">
        <v>3</v>
      </c>
      <c r="I33" s="28"/>
    </row>
    <row r="34" spans="1:9" s="12" customFormat="1">
      <c r="A34" s="33"/>
      <c r="B34" s="33"/>
      <c r="C34" s="40"/>
      <c r="D34" s="44" t="s">
        <v>69</v>
      </c>
      <c r="E34" s="13" t="s">
        <v>57</v>
      </c>
      <c r="F34" s="13">
        <v>0.01</v>
      </c>
      <c r="G34" s="18">
        <v>2</v>
      </c>
      <c r="H34" s="18">
        <v>2</v>
      </c>
      <c r="I34" s="28"/>
    </row>
    <row r="35" spans="1:9" s="12" customFormat="1" ht="14.25">
      <c r="A35" s="33" t="s">
        <v>10</v>
      </c>
      <c r="B35" s="33"/>
      <c r="C35" s="33"/>
      <c r="D35" s="33"/>
      <c r="E35" s="33"/>
      <c r="F35" s="33"/>
      <c r="G35" s="18"/>
      <c r="H35" s="22">
        <f>I8+SUM(H15:H34)</f>
        <v>93.990243902439019</v>
      </c>
      <c r="I35" s="21"/>
    </row>
    <row r="36" spans="1:9" s="9" customFormat="1" ht="14.25">
      <c r="A36" s="41"/>
      <c r="B36" s="41"/>
      <c r="C36" s="41"/>
      <c r="D36" s="41"/>
      <c r="E36" s="41"/>
      <c r="F36" s="41"/>
      <c r="G36" s="41"/>
    </row>
    <row r="37" spans="1:9" s="8" customFormat="1" ht="14.25">
      <c r="A37" s="42"/>
      <c r="B37" s="42"/>
      <c r="C37" s="42"/>
      <c r="D37" s="42"/>
      <c r="E37" s="42"/>
      <c r="F37" s="42"/>
      <c r="G37" s="42"/>
    </row>
    <row r="38" spans="1:9" s="8" customFormat="1" ht="14.25">
      <c r="A38" s="42"/>
      <c r="B38" s="42"/>
      <c r="C38" s="42"/>
      <c r="D38" s="42"/>
      <c r="E38" s="42"/>
      <c r="F38" s="42"/>
      <c r="G38" s="42"/>
    </row>
    <row r="39" spans="1:9" s="8" customFormat="1" ht="14.25">
      <c r="A39" s="41"/>
      <c r="B39" s="41"/>
      <c r="C39" s="41"/>
      <c r="D39" s="41"/>
      <c r="E39" s="41"/>
      <c r="F39" s="41"/>
      <c r="G39" s="41"/>
    </row>
    <row r="40" spans="1:9" s="8" customFormat="1" ht="14.25">
      <c r="D40" s="10"/>
      <c r="E40" s="10"/>
      <c r="G40" s="11"/>
    </row>
  </sheetData>
  <mergeCells count="31">
    <mergeCell ref="A35:F35"/>
    <mergeCell ref="A36:G36"/>
    <mergeCell ref="A37:G37"/>
    <mergeCell ref="A38:G38"/>
    <mergeCell ref="A39:G39"/>
    <mergeCell ref="A14:A34"/>
    <mergeCell ref="B15:B26"/>
    <mergeCell ref="C15:C19"/>
    <mergeCell ref="C21:C25"/>
    <mergeCell ref="B27:B34"/>
    <mergeCell ref="C28:C34"/>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千分制及服务质量评价</vt:lpstr>
      <vt:lpstr>千分制及服务质量评价!Print_Area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2023-05-07T06:27:26Z</cp:lastPrinted>
  <dcterms:created xsi:type="dcterms:W3CDTF">2018-03-28T06:56:00Z</dcterms:created>
  <dcterms:modified xsi:type="dcterms:W3CDTF">2023-05-07T06:27:28Z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