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/>
  <bookViews>
    <workbookView xWindow="0" yWindow="0" windowWidth="20730" windowHeight="11760"/>
  </bookViews>
  <sheets>
    <sheet name="12综合类" sheetId="1" r:id="rId1"/>
  </sheets>
  <definedNames>
    <definedName name="_xlnm.Print_Area" localSheetId="0">'12综合类'!$A$1:$I$23</definedName>
  </definedNames>
  <calcPr calcId="144525"/>
</workbook>
</file>

<file path=xl/calcChain.xml><?xml version="1.0" encoding="utf-8"?>
<calcChain xmlns="http://schemas.openxmlformats.org/spreadsheetml/2006/main">
  <c r="H8" i="1" l="1"/>
  <c r="I8" i="1" s="1"/>
  <c r="H23" i="1" s="1"/>
</calcChain>
</file>

<file path=xl/sharedStrings.xml><?xml version="1.0" encoding="utf-8"?>
<sst xmlns="http://schemas.openxmlformats.org/spreadsheetml/2006/main" count="76" uniqueCount="59">
  <si>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</si>
  <si>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</si>
  <si>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</si>
  <si>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临时用工费用</t>
  </si>
  <si>
    <t>主管部门</t>
  </si>
  <si>
    <t>实施单位</t>
  </si>
  <si>
    <t>项目负责人</t>
  </si>
  <si>
    <t>孙雅婧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</si>
  <si>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</si>
  <si>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</si>
  <si>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</si>
  <si>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</si>
  <si>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</si>
  <si>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</si>
  <si>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</si>
  <si>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</si>
  <si>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</si>
  <si>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</si>
  <si>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</si>
  <si>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</si>
  <si>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</si>
  <si>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</si>
  <si>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</si>
  <si>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</si>
  <si>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</si>
  <si>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为保证我单位保障机构正常运转，聘用12名非在编职工，确保能够顺利完成项目工作任务。</t>
  </si>
  <si>
    <t>本年度共聘用12名非在编职工，包括厨师7人、维修工3人、电工1人、司机1人，各项工作按时完成率100%，考核达标率100%，能够顺利完成本年度既定的各项工作任务，保障机构正常运转。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</si>
  <si>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</si>
  <si>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</si>
  <si>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</si>
  <si>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</si>
  <si>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</si>
  <si>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</si>
  <si>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</si>
  <si>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</si>
  <si>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</si>
  <si>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聘用12名工作人员</t>
  </si>
  <si>
    <t>12个</t>
  </si>
  <si>
    <t>质量指标
（13分）</t>
  </si>
  <si>
    <t>环境干净整洁</t>
  </si>
  <si>
    <t>≥100%</t>
  </si>
  <si>
    <t>食材新鲜</t>
  </si>
  <si>
    <t>符合疫情防控要求</t>
  </si>
  <si>
    <t>时效指标
（12分）</t>
  </si>
  <si>
    <t>资金按月支部</t>
  </si>
  <si>
    <t>≤2920小时</t>
  </si>
  <si>
    <t>项目工作全年进行</t>
  </si>
  <si>
    <t>成本指标
（10分）</t>
  </si>
  <si>
    <t>项目预算控制数</t>
  </si>
  <si>
    <t>85.37316万元</t>
  </si>
  <si>
    <t>效益指标（40分）</t>
  </si>
  <si>
    <t>效益指标
（40分）</t>
  </si>
  <si>
    <t>得到提升</t>
  </si>
  <si>
    <t>总分</t>
  </si>
  <si>
    <t>社会效益</t>
    <phoneticPr fontId="9" type="noConversion"/>
  </si>
  <si>
    <t>确保食堂、维修等工作有序进行，为单位开展日常工作提供保障</t>
    <phoneticPr fontId="9" type="noConversion"/>
  </si>
  <si>
    <t>支撑依据不充分</t>
    <phoneticPr fontId="9" type="noConversion"/>
  </si>
  <si>
    <t>北京市交通委员会</t>
    <phoneticPr fontId="9" type="noConversion"/>
  </si>
  <si>
    <t>北京市交通委员会房山公路分局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</si>
</sst>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4">
    <font>
      <sz val="12"/>
      <name val="宋体"/>
      <charset val="134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sz val="10.5"/>
      <color theme="1"/>
      <name val="宋体"/>
      <charset val="134"/>
      <scheme val="minor"/>
    </font>
    <font>
      <sz val="10.5"/>
      <name val="宋体"/>
      <charset val="134"/>
    </font>
    <font>
      <sz val="10.5"/>
      <name val="宋体"/>
      <charset val="134"/>
      <scheme val="minor"/>
    </font>
    <font>
      <sz val="10.5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8" fillId="0" borderId="0"/>
    <xf numFmtId="0" fontId="4" fillId="0" borderId="0"/>
  </cellStyleXfs>
  <cellXfs count="38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left" vertical="center" wrapText="1"/>
    </xf>
    <xf numFmtId="0" fontId="11" fillId="0" borderId="2" xfId="1" applyFont="1" applyFill="1" applyBorder="1" applyAlignment="1">
      <alignment horizontal="left" vertical="center" wrapText="1"/>
    </xf>
    <xf numFmtId="0" fontId="11" fillId="0" borderId="7" xfId="1" applyFont="1" applyFill="1" applyBorder="1" applyAlignment="1">
      <alignment horizontal="left" vertical="center" wrapText="1"/>
    </xf>
  </cellXfs>
  <cellStyles count="3">
    <cellStyle name="常规" xfId="0" builtinId="0"/>
    <cellStyle name="常规 2 2" xfId="1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SheetLayoutView="100" workbookViewId="0">
      <selection activeCell="G21" sqref="G21"/>
    </sheetView>
  </sheetViews>
  <sheetFormatPr defaultRowHeight="13.5"/>
  <cols>
    <col min="1" max="1" width="4.125" style="1" customWidth="1"/>
    <col min="2" max="2" width="8" style="1" customWidth="1"/>
    <col min="3" max="3" width="16.875" style="1" customWidth="1"/>
    <col min="4" max="4" width="13.375" style="7" customWidth="1"/>
    <col min="5" max="5" width="12.625" style="7" customWidth="1"/>
    <col min="6" max="6" width="11.75" style="1" customWidth="1"/>
    <col min="7" max="7" width="6.625" style="8" customWidth="1"/>
    <col min="8" max="8" width="7.625" style="1" bestFit="1" customWidth="1"/>
    <col min="9" max="9" width="11.375" style="1" customWidth="1"/>
    <col min="10" max="16384" width="9" style="1"/>
  </cols>
  <sheetData>
    <row r="1" spans="1:9" s="2" customFormat="1" ht="22.5" customHeight="1">
      <c r="A1" s="33" t="s">
        <v>0</v>
      </c>
      <c r="B1" s="33"/>
      <c r="C1" s="33"/>
      <c r="D1" s="33"/>
      <c r="E1" s="33"/>
      <c r="F1" s="33"/>
      <c r="G1" s="33"/>
      <c r="H1" s="33"/>
      <c r="I1" s="33"/>
    </row>
    <row r="2" spans="1:9" s="3" customFormat="1" ht="18.75" customHeight="1">
      <c r="A2" s="34" t="s">
        <v>1</v>
      </c>
      <c r="B2" s="34"/>
      <c r="C2" s="34"/>
      <c r="D2" s="34"/>
      <c r="E2" s="34"/>
      <c r="F2" s="34"/>
      <c r="G2" s="34"/>
      <c r="H2" s="34"/>
      <c r="I2" s="34"/>
    </row>
    <row r="3" spans="1:9" s="3" customFormat="1" ht="11.25" customHeight="1">
      <c r="A3" s="9"/>
      <c r="B3" s="9"/>
      <c r="C3" s="9"/>
      <c r="D3" s="10"/>
      <c r="E3" s="10"/>
      <c r="F3" s="9"/>
      <c r="G3" s="11"/>
    </row>
    <row r="4" spans="1:9" s="4" customFormat="1">
      <c r="A4" s="26" t="s">
        <v>2</v>
      </c>
      <c r="B4" s="26"/>
      <c r="C4" s="26" t="s">
        <v>3</v>
      </c>
      <c r="D4" s="26"/>
      <c r="E4" s="26"/>
      <c r="F4" s="26"/>
      <c r="G4" s="26"/>
      <c r="H4" s="26"/>
      <c r="I4" s="26"/>
    </row>
    <row r="5" spans="1:9" s="4" customFormat="1">
      <c r="A5" s="26" t="s">
        <v>4</v>
      </c>
      <c r="B5" s="26"/>
      <c r="C5" s="26" t="s">
        <v>57</v>
      </c>
      <c r="D5" s="26"/>
      <c r="E5" s="26"/>
      <c r="F5" s="13" t="s">
        <v>5</v>
      </c>
      <c r="G5" s="26" t="s">
        <v>58</v>
      </c>
      <c r="H5" s="26"/>
      <c r="I5" s="26"/>
    </row>
    <row r="6" spans="1:9" s="4" customFormat="1">
      <c r="A6" s="26" t="s">
        <v>6</v>
      </c>
      <c r="B6" s="26"/>
      <c r="C6" s="26" t="s">
        <v>7</v>
      </c>
      <c r="D6" s="26"/>
      <c r="E6" s="26"/>
      <c r="F6" s="13" t="s">
        <v>8</v>
      </c>
      <c r="G6" s="26">
        <v>69376136</v>
      </c>
      <c r="H6" s="26"/>
      <c r="I6" s="26"/>
    </row>
    <row r="7" spans="1:9" s="4" customFormat="1">
      <c r="A7" s="26" t="s">
        <v>9</v>
      </c>
      <c r="B7" s="26"/>
      <c r="C7" s="13"/>
      <c r="D7" s="12" t="s">
        <v>10</v>
      </c>
      <c r="E7" s="13" t="s">
        <v>11</v>
      </c>
      <c r="F7" s="13" t="s">
        <v>12</v>
      </c>
      <c r="G7" s="13" t="s">
        <v>13</v>
      </c>
      <c r="H7" s="13" t="s">
        <v>14</v>
      </c>
      <c r="I7" s="12" t="s">
        <v>15</v>
      </c>
    </row>
    <row r="8" spans="1:9" s="4" customFormat="1" ht="13.5" customHeight="1">
      <c r="A8" s="26" t="s">
        <v>16</v>
      </c>
      <c r="B8" s="26"/>
      <c r="C8" s="14" t="s">
        <v>17</v>
      </c>
      <c r="D8" s="12">
        <v>85.373159999999999</v>
      </c>
      <c r="E8" s="12">
        <v>85.373159999999999</v>
      </c>
      <c r="F8" s="12">
        <v>85.373159999999999</v>
      </c>
      <c r="G8" s="13">
        <v>10</v>
      </c>
      <c r="H8" s="15">
        <f>+F8/E8</f>
        <v>1</v>
      </c>
      <c r="I8" s="20">
        <f>G8*H8</f>
        <v>10</v>
      </c>
    </row>
    <row r="9" spans="1:9" s="4" customFormat="1" ht="13.5" customHeight="1">
      <c r="A9" s="29"/>
      <c r="B9" s="29"/>
      <c r="C9" s="14" t="s">
        <v>18</v>
      </c>
      <c r="D9" s="12">
        <v>85.373159999999999</v>
      </c>
      <c r="E9" s="12">
        <v>85.373159999999999</v>
      </c>
      <c r="F9" s="21">
        <v>85.373159999999999</v>
      </c>
      <c r="G9" s="13" t="s">
        <v>19</v>
      </c>
      <c r="H9" s="12"/>
      <c r="I9" s="12" t="s">
        <v>19</v>
      </c>
    </row>
    <row r="10" spans="1:9" s="4" customFormat="1" ht="13.5" customHeight="1">
      <c r="A10" s="29"/>
      <c r="B10" s="29"/>
      <c r="C10" s="14" t="s">
        <v>20</v>
      </c>
      <c r="D10" s="12"/>
      <c r="E10" s="12"/>
      <c r="F10" s="13"/>
      <c r="G10" s="13" t="s">
        <v>19</v>
      </c>
      <c r="H10" s="12"/>
      <c r="I10" s="12" t="s">
        <v>19</v>
      </c>
    </row>
    <row r="11" spans="1:9" s="4" customFormat="1">
      <c r="A11" s="29"/>
      <c r="B11" s="29"/>
      <c r="C11" s="14" t="s">
        <v>21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4" customFormat="1" ht="18" customHeight="1">
      <c r="A12" s="26" t="s">
        <v>22</v>
      </c>
      <c r="B12" s="26" t="s">
        <v>23</v>
      </c>
      <c r="C12" s="26"/>
      <c r="D12" s="26"/>
      <c r="E12" s="26"/>
      <c r="F12" s="26" t="s">
        <v>24</v>
      </c>
      <c r="G12" s="26"/>
      <c r="H12" s="26"/>
      <c r="I12" s="26"/>
    </row>
    <row r="13" spans="1:9" s="4" customFormat="1" ht="59.25" customHeight="1">
      <c r="A13" s="26"/>
      <c r="B13" s="30" t="s">
        <v>25</v>
      </c>
      <c r="C13" s="31"/>
      <c r="D13" s="31"/>
      <c r="E13" s="32"/>
      <c r="F13" s="30" t="s">
        <v>26</v>
      </c>
      <c r="G13" s="31"/>
      <c r="H13" s="31"/>
      <c r="I13" s="32"/>
    </row>
    <row r="14" spans="1:9" s="4" customFormat="1" ht="29.25" customHeight="1">
      <c r="A14" s="26" t="s">
        <v>27</v>
      </c>
      <c r="B14" s="12" t="s">
        <v>28</v>
      </c>
      <c r="C14" s="12" t="s">
        <v>29</v>
      </c>
      <c r="D14" s="13" t="s">
        <v>30</v>
      </c>
      <c r="E14" s="12" t="s">
        <v>31</v>
      </c>
      <c r="F14" s="12" t="s">
        <v>32</v>
      </c>
      <c r="G14" s="13" t="s">
        <v>13</v>
      </c>
      <c r="H14" s="13" t="s">
        <v>15</v>
      </c>
      <c r="I14" s="12" t="s">
        <v>33</v>
      </c>
    </row>
    <row r="15" spans="1:9" s="4" customFormat="1" ht="36" customHeight="1">
      <c r="A15" s="26"/>
      <c r="B15" s="26" t="s">
        <v>34</v>
      </c>
      <c r="C15" s="12" t="s">
        <v>35</v>
      </c>
      <c r="D15" s="35" t="s">
        <v>36</v>
      </c>
      <c r="E15" s="22" t="s">
        <v>37</v>
      </c>
      <c r="F15" s="22" t="s">
        <v>37</v>
      </c>
      <c r="G15" s="22">
        <v>15</v>
      </c>
      <c r="H15" s="22">
        <v>15</v>
      </c>
      <c r="I15" s="12"/>
    </row>
    <row r="16" spans="1:9" s="4" customFormat="1" ht="36" customHeight="1">
      <c r="A16" s="26"/>
      <c r="B16" s="26"/>
      <c r="C16" s="26" t="s">
        <v>38</v>
      </c>
      <c r="D16" s="35" t="s">
        <v>39</v>
      </c>
      <c r="E16" s="22" t="s">
        <v>40</v>
      </c>
      <c r="F16" s="22" t="s">
        <v>40</v>
      </c>
      <c r="G16" s="22">
        <v>4</v>
      </c>
      <c r="H16" s="22">
        <v>4</v>
      </c>
      <c r="I16" s="12"/>
    </row>
    <row r="17" spans="1:9" s="4" customFormat="1" ht="36" customHeight="1">
      <c r="A17" s="26"/>
      <c r="B17" s="26"/>
      <c r="C17" s="26"/>
      <c r="D17" s="35" t="s">
        <v>41</v>
      </c>
      <c r="E17" s="22" t="s">
        <v>40</v>
      </c>
      <c r="F17" s="22" t="s">
        <v>40</v>
      </c>
      <c r="G17" s="22">
        <v>4</v>
      </c>
      <c r="H17" s="22">
        <v>4</v>
      </c>
      <c r="I17" s="12"/>
    </row>
    <row r="18" spans="1:9" s="4" customFormat="1" ht="36" customHeight="1">
      <c r="A18" s="26"/>
      <c r="B18" s="26"/>
      <c r="C18" s="26"/>
      <c r="D18" s="35" t="s">
        <v>42</v>
      </c>
      <c r="E18" s="22" t="s">
        <v>40</v>
      </c>
      <c r="F18" s="22" t="s">
        <v>40</v>
      </c>
      <c r="G18" s="22">
        <v>5</v>
      </c>
      <c r="H18" s="22">
        <v>5</v>
      </c>
      <c r="I18" s="12"/>
    </row>
    <row r="19" spans="1:9" s="4" customFormat="1" ht="36" customHeight="1">
      <c r="A19" s="26"/>
      <c r="B19" s="26"/>
      <c r="C19" s="26" t="s">
        <v>43</v>
      </c>
      <c r="D19" s="36" t="s">
        <v>44</v>
      </c>
      <c r="E19" s="22" t="s">
        <v>45</v>
      </c>
      <c r="F19" s="22" t="s">
        <v>45</v>
      </c>
      <c r="G19" s="22">
        <v>6</v>
      </c>
      <c r="H19" s="22">
        <v>6</v>
      </c>
      <c r="I19" s="12"/>
    </row>
    <row r="20" spans="1:9" s="4" customFormat="1" ht="36" customHeight="1">
      <c r="A20" s="26"/>
      <c r="B20" s="26"/>
      <c r="C20" s="26"/>
      <c r="D20" s="36" t="s">
        <v>46</v>
      </c>
      <c r="E20" s="22" t="s">
        <v>45</v>
      </c>
      <c r="F20" s="22" t="s">
        <v>45</v>
      </c>
      <c r="G20" s="22">
        <v>6</v>
      </c>
      <c r="H20" s="22">
        <v>6</v>
      </c>
      <c r="I20" s="12"/>
    </row>
    <row r="21" spans="1:9" s="4" customFormat="1" ht="36" customHeight="1">
      <c r="A21" s="26"/>
      <c r="B21" s="26"/>
      <c r="C21" s="16" t="s">
        <v>47</v>
      </c>
      <c r="D21" s="37" t="s">
        <v>48</v>
      </c>
      <c r="E21" s="23" t="s">
        <v>49</v>
      </c>
      <c r="F21" s="23" t="s">
        <v>49</v>
      </c>
      <c r="G21" s="22">
        <v>10</v>
      </c>
      <c r="H21" s="22">
        <v>10</v>
      </c>
      <c r="I21" s="12"/>
    </row>
    <row r="22" spans="1:9" s="4" customFormat="1" ht="102.75" customHeight="1">
      <c r="A22" s="26"/>
      <c r="B22" s="12" t="s">
        <v>50</v>
      </c>
      <c r="C22" s="12" t="s">
        <v>51</v>
      </c>
      <c r="D22" s="35" t="s">
        <v>54</v>
      </c>
      <c r="E22" s="22" t="s">
        <v>55</v>
      </c>
      <c r="F22" s="22" t="s">
        <v>52</v>
      </c>
      <c r="G22" s="22">
        <v>40</v>
      </c>
      <c r="H22" s="22">
        <v>35</v>
      </c>
      <c r="I22" s="12" t="s">
        <v>56</v>
      </c>
    </row>
    <row r="23" spans="1:9" s="4" customFormat="1" ht="14.25" customHeight="1">
      <c r="A23" s="26" t="s">
        <v>53</v>
      </c>
      <c r="B23" s="26"/>
      <c r="C23" s="26"/>
      <c r="D23" s="26"/>
      <c r="E23" s="26"/>
      <c r="F23" s="26"/>
      <c r="G23" s="17"/>
      <c r="H23" s="24">
        <f>I8+SUM(H15:H22)</f>
        <v>95</v>
      </c>
      <c r="I23" s="25"/>
    </row>
    <row r="24" spans="1:9" s="5" customFormat="1" ht="14.25">
      <c r="A24" s="27"/>
      <c r="B24" s="27"/>
      <c r="C24" s="27"/>
      <c r="D24" s="27"/>
      <c r="E24" s="27"/>
      <c r="F24" s="27"/>
      <c r="G24" s="27"/>
    </row>
    <row r="25" spans="1:9" s="6" customFormat="1" ht="14.25">
      <c r="A25" s="28"/>
      <c r="B25" s="28"/>
      <c r="C25" s="28"/>
      <c r="D25" s="28"/>
      <c r="E25" s="28"/>
      <c r="F25" s="28"/>
      <c r="G25" s="28"/>
    </row>
    <row r="26" spans="1:9" s="6" customFormat="1" ht="14.25">
      <c r="A26" s="28"/>
      <c r="B26" s="28"/>
      <c r="C26" s="28"/>
      <c r="D26" s="28"/>
      <c r="E26" s="28"/>
      <c r="F26" s="28"/>
      <c r="G26" s="28"/>
    </row>
    <row r="27" spans="1:9" s="6" customFormat="1" ht="14.25">
      <c r="A27" s="27"/>
      <c r="B27" s="27"/>
      <c r="C27" s="27"/>
      <c r="D27" s="27"/>
      <c r="E27" s="27"/>
      <c r="F27" s="27"/>
      <c r="G27" s="27"/>
    </row>
    <row r="28" spans="1:9" s="6" customFormat="1" ht="14.25">
      <c r="D28" s="18"/>
      <c r="E28" s="18"/>
      <c r="G28" s="19"/>
    </row>
  </sheetData>
  <mergeCells count="29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B12:E12"/>
    <mergeCell ref="F12:I12"/>
    <mergeCell ref="B13:E13"/>
    <mergeCell ref="F13:I13"/>
    <mergeCell ref="A27:G27"/>
    <mergeCell ref="A12:A13"/>
    <mergeCell ref="A14:A22"/>
    <mergeCell ref="B15:B21"/>
    <mergeCell ref="C16:C18"/>
    <mergeCell ref="C19:C20"/>
    <mergeCell ref="A23:F23"/>
    <mergeCell ref="A24:G24"/>
    <mergeCell ref="A25:G25"/>
    <mergeCell ref="A26:G26"/>
  </mergeCells>
  <phoneticPr fontId="9" type="noConversion"/>
  <printOptions horizontalCentered="1"/>
  <pageMargins left="0.62992125984251968" right="0.74803149606299213" top="0.35433070866141736" bottom="0.35433070866141736" header="0.51181102362204722" footer="0.51181102362204722"/>
  <pageSetup paperSize="9" scale="88" orientation="portrait" horizontalDpi="1200" verticalDpi="12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12综合类</vt:lpstr>
      <vt:lpstr>'12综合类'!Print_Area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2023-05-09T07:26:02Z</cp:lastPrinted>
  <dcterms:created xsi:type="dcterms:W3CDTF">2023-04-23T08:11:45Z</dcterms:created>
  <dcterms:modified xsi:type="dcterms:W3CDTF">2023-05-09T07:26:06Z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