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0730" windowHeight="11760" tabRatio="927"/>
  </bookViews>
  <sheets>
    <sheet name="12.综合类 " sheetId="41" r:id="rId1"/>
  </sheets>
  <definedNames>
    <definedName name="_xlnm.Print_Area" localSheetId="0">'12.综合类 '!$A$1:$I$25</definedName>
  </definedNames>
  <calcPr calcId="144525"/>
</workbook>
</file>

<file path=xl/calcChain.xml><?xml version="1.0" encoding="utf-8"?>
<calcChain xmlns="http://schemas.openxmlformats.org/spreadsheetml/2006/main">
  <c r="H8" i="41" l="1"/>
  <c r="I8" i="41" s="1"/>
  <c r="H25" i="41" s="1"/>
</calcChain>
</file>

<file path=xl/sharedStrings.xml><?xml version="1.0" encoding="utf-8"?>
<sst xmlns="http://schemas.openxmlformats.org/spreadsheetml/2006/main" count="80" uniqueCount="63">
  <si>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</si>
  <si>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</si>
  <si>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</si>
  <si>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</si>
  <si>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</si>
  <si>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北京市交通委员会石景山运输管理分局</t>
  </si>
  <si>
    <t>项目负责人</t>
  </si>
  <si>
    <t>唐子君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</si>
  <si>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</si>
  <si>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</si>
  <si>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</si>
  <si>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</si>
  <si>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</si>
  <si>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</si>
  <si>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</si>
  <si>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</si>
  <si>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</si>
  <si>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</si>
  <si>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</si>
  <si>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</si>
  <si>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</si>
  <si>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</si>
  <si>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</si>
  <si>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</si>
  <si>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</si>
  <si>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建立完善的网络安全管理系统，保障更好地开展网络安全工作。</t>
  </si>
  <si>
    <t>已建立完善的网络安全管理系统，保障更好地开展网络安全工作。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</si>
  <si>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</si>
  <si>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</si>
  <si>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</si>
  <si>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</si>
  <si>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</si>
  <si>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</si>
  <si>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</si>
  <si>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</si>
  <si>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</si>
  <si>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联软科技UniNAC网络准入控制系统设备管理平台</t>
  </si>
  <si>
    <t>1个</t>
  </si>
  <si>
    <t>网络准入控制系统模块</t>
  </si>
  <si>
    <t>深信服防火墙</t>
  </si>
  <si>
    <t>质量指标
（13分）</t>
  </si>
  <si>
    <t>项目验收通过率</t>
  </si>
  <si>
    <t>时效指标
（12分）</t>
  </si>
  <si>
    <t>项目实施进度</t>
  </si>
  <si>
    <t>收到预算批复后进行部署及进行系统的安装建设，完成后进行项目验收</t>
  </si>
  <si>
    <t>资金支付进度</t>
  </si>
  <si>
    <t>按照合同约定支付</t>
  </si>
  <si>
    <t>成本指标
（10分）</t>
  </si>
  <si>
    <t>项目预算控制数</t>
  </si>
  <si>
    <t>15万元</t>
  </si>
  <si>
    <t>14.935万元</t>
  </si>
  <si>
    <t>效益指标（40分）</t>
  </si>
  <si>
    <t>效益指标
（40分）</t>
  </si>
  <si>
    <t>社会效益</t>
  </si>
  <si>
    <t>提高网络攻击防护能力、提高病毒防护能力、提高业务服务连续性、提高故障处置效率，保障重要信息系统安全稳定运行。</t>
  </si>
  <si>
    <t>总分</t>
  </si>
  <si>
    <t>石景山网络安全管理经费类项目</t>
    <phoneticPr fontId="12" type="noConversion"/>
  </si>
  <si>
    <t>准入控制授权</t>
    <phoneticPr fontId="12" type="noConversion"/>
  </si>
  <si>
    <t>30个</t>
    <phoneticPr fontId="12" type="noConversion"/>
  </si>
  <si>
    <t>支撑依据不充分</t>
    <phoneticPr fontId="12" type="noConversion"/>
  </si>
  <si>
    <t>北京市交通委员会</t>
    <phoneticPr fontId="12" type="noConversion"/>
  </si>
  <si>
    <t>安全防护要求</t>
    <phoneticPr fontId="12" type="noConversion"/>
  </si>
  <si>
    <t>深信服防火墙：1.满足系统安全域边界的安全防护能力要求；2.满足系统的链路层至应用层安全访问控制能力；3.满足网络异常连接的检测、阻断、限制能力。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</si>
</sst>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1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43" fontId="9" fillId="0" borderId="0" applyFont="0" applyFill="0" applyBorder="0" applyAlignment="0" applyProtection="0">
      <alignment vertical="center"/>
    </xf>
    <xf numFmtId="0" fontId="11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26"/>
  <sheetViews>
    <sheetView tabSelected="1" view="pageBreakPreview" topLeftCell="A13" zoomScale="87" zoomScaleNormal="90" zoomScaleSheetLayoutView="87" workbookViewId="0">
      <selection activeCell="D24" sqref="D24"/>
    </sheetView>
  </sheetViews>
  <sheetFormatPr defaultColWidth="9" defaultRowHeight="13.5"/>
  <cols>
    <col min="1" max="1" width="4.125" customWidth="1"/>
    <col min="2" max="2" width="8.5" customWidth="1"/>
    <col min="3" max="3" width="16.375" customWidth="1"/>
    <col min="4" max="4" width="18.5" style="6" customWidth="1"/>
    <col min="5" max="5" width="15.375" style="6" customWidth="1"/>
    <col min="6" max="6" width="15.125" customWidth="1"/>
    <col min="7" max="7" width="5.125" style="7" bestFit="1" customWidth="1"/>
    <col min="8" max="8" width="7.75" bestFit="1" customWidth="1"/>
    <col min="9" max="9" width="11.625" customWidth="1"/>
  </cols>
  <sheetData>
    <row r="1" spans="1:9" s="1" customFormat="1" ht="22.5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</row>
    <row r="2" spans="1:9" s="2" customFormat="1" ht="18.7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1.25" customHeight="1">
      <c r="A3" s="8"/>
      <c r="B3" s="8"/>
      <c r="C3" s="8"/>
      <c r="D3" s="9"/>
      <c r="E3" s="9"/>
      <c r="F3" s="8"/>
      <c r="G3" s="10"/>
    </row>
    <row r="4" spans="1:9" s="3" customFormat="1" ht="14.25" customHeight="1">
      <c r="A4" s="27" t="s">
        <v>2</v>
      </c>
      <c r="B4" s="27"/>
      <c r="C4" s="27" t="s">
        <v>56</v>
      </c>
      <c r="D4" s="27"/>
      <c r="E4" s="27"/>
      <c r="F4" s="27"/>
      <c r="G4" s="27"/>
      <c r="H4" s="27"/>
      <c r="I4" s="27"/>
    </row>
    <row r="5" spans="1:9" s="3" customFormat="1" ht="29.25" customHeight="1">
      <c r="A5" s="27" t="s">
        <v>3</v>
      </c>
      <c r="B5" s="27"/>
      <c r="C5" s="27" t="s">
        <v>60</v>
      </c>
      <c r="D5" s="27"/>
      <c r="E5" s="27"/>
      <c r="F5" s="12" t="s">
        <v>4</v>
      </c>
      <c r="G5" s="27" t="s">
        <v>5</v>
      </c>
      <c r="H5" s="27"/>
      <c r="I5" s="27"/>
    </row>
    <row r="6" spans="1:9" s="4" customFormat="1">
      <c r="A6" s="35" t="s">
        <v>6</v>
      </c>
      <c r="B6" s="35"/>
      <c r="C6" s="35" t="s">
        <v>7</v>
      </c>
      <c r="D6" s="35"/>
      <c r="E6" s="35"/>
      <c r="F6" s="13" t="s">
        <v>8</v>
      </c>
      <c r="G6" s="35">
        <v>68881575</v>
      </c>
      <c r="H6" s="35"/>
      <c r="I6" s="35"/>
    </row>
    <row r="7" spans="1:9" s="3" customFormat="1">
      <c r="A7" s="27" t="s">
        <v>9</v>
      </c>
      <c r="B7" s="27"/>
      <c r="C7" s="12"/>
      <c r="D7" s="11" t="s">
        <v>10</v>
      </c>
      <c r="E7" s="12" t="s">
        <v>11</v>
      </c>
      <c r="F7" s="12" t="s">
        <v>12</v>
      </c>
      <c r="G7" s="12" t="s">
        <v>13</v>
      </c>
      <c r="H7" s="12" t="s">
        <v>14</v>
      </c>
      <c r="I7" s="11" t="s">
        <v>15</v>
      </c>
    </row>
    <row r="8" spans="1:9" s="3" customFormat="1">
      <c r="A8" s="27" t="s">
        <v>16</v>
      </c>
      <c r="B8" s="27"/>
      <c r="C8" s="14" t="s">
        <v>17</v>
      </c>
      <c r="D8" s="11">
        <v>15</v>
      </c>
      <c r="E8" s="22">
        <v>15</v>
      </c>
      <c r="F8" s="12">
        <v>14.935</v>
      </c>
      <c r="G8" s="12">
        <v>10</v>
      </c>
      <c r="H8" s="15">
        <f>+F8/E8</f>
        <v>0.9956666666666667</v>
      </c>
      <c r="I8" s="21">
        <f>G8*H8</f>
        <v>9.956666666666667</v>
      </c>
    </row>
    <row r="9" spans="1:9" s="3" customFormat="1">
      <c r="A9" s="34"/>
      <c r="B9" s="34"/>
      <c r="C9" s="14" t="s">
        <v>18</v>
      </c>
      <c r="D9" s="11">
        <v>15</v>
      </c>
      <c r="E9" s="16">
        <v>15</v>
      </c>
      <c r="F9" s="12">
        <v>14.935</v>
      </c>
      <c r="G9" s="12" t="s">
        <v>19</v>
      </c>
      <c r="H9" s="11"/>
      <c r="I9" s="11" t="s">
        <v>19</v>
      </c>
    </row>
    <row r="10" spans="1:9" s="3" customFormat="1">
      <c r="A10" s="34"/>
      <c r="B10" s="34"/>
      <c r="C10" s="14" t="s">
        <v>20</v>
      </c>
      <c r="D10" s="11"/>
      <c r="E10" s="11"/>
      <c r="F10" s="12"/>
      <c r="G10" s="12" t="s">
        <v>19</v>
      </c>
      <c r="H10" s="11"/>
      <c r="I10" s="11" t="s">
        <v>19</v>
      </c>
    </row>
    <row r="11" spans="1:9" s="3" customFormat="1">
      <c r="A11" s="34"/>
      <c r="B11" s="34"/>
      <c r="C11" s="14" t="s">
        <v>21</v>
      </c>
      <c r="D11" s="11"/>
      <c r="E11" s="11"/>
      <c r="F11" s="12"/>
      <c r="G11" s="12" t="s">
        <v>19</v>
      </c>
      <c r="H11" s="11"/>
      <c r="I11" s="11" t="s">
        <v>19</v>
      </c>
    </row>
    <row r="12" spans="1:9" s="3" customFormat="1">
      <c r="A12" s="27" t="s">
        <v>22</v>
      </c>
      <c r="B12" s="27" t="s">
        <v>23</v>
      </c>
      <c r="C12" s="27"/>
      <c r="D12" s="27"/>
      <c r="E12" s="27"/>
      <c r="F12" s="27" t="s">
        <v>24</v>
      </c>
      <c r="G12" s="27"/>
      <c r="H12" s="27"/>
      <c r="I12" s="27"/>
    </row>
    <row r="13" spans="1:9" s="3" customFormat="1" ht="71.25" customHeight="1">
      <c r="A13" s="27"/>
      <c r="B13" s="31" t="s">
        <v>25</v>
      </c>
      <c r="C13" s="32"/>
      <c r="D13" s="32"/>
      <c r="E13" s="33"/>
      <c r="F13" s="31" t="s">
        <v>26</v>
      </c>
      <c r="G13" s="32"/>
      <c r="H13" s="32"/>
      <c r="I13" s="33"/>
    </row>
    <row r="14" spans="1:9" s="3" customFormat="1" ht="33" customHeight="1">
      <c r="A14" s="27" t="s">
        <v>27</v>
      </c>
      <c r="B14" s="11" t="s">
        <v>28</v>
      </c>
      <c r="C14" s="11" t="s">
        <v>29</v>
      </c>
      <c r="D14" s="12" t="s">
        <v>30</v>
      </c>
      <c r="E14" s="11" t="s">
        <v>31</v>
      </c>
      <c r="F14" s="11" t="s">
        <v>32</v>
      </c>
      <c r="G14" s="12" t="s">
        <v>13</v>
      </c>
      <c r="H14" s="12" t="s">
        <v>15</v>
      </c>
      <c r="I14" s="11" t="s">
        <v>33</v>
      </c>
    </row>
    <row r="15" spans="1:9" s="3" customFormat="1" ht="39.950000000000003" customHeight="1">
      <c r="A15" s="27"/>
      <c r="B15" s="27" t="s">
        <v>34</v>
      </c>
      <c r="C15" s="28" t="s">
        <v>35</v>
      </c>
      <c r="D15" s="17" t="s">
        <v>36</v>
      </c>
      <c r="E15" s="11" t="s">
        <v>37</v>
      </c>
      <c r="F15" s="11" t="s">
        <v>37</v>
      </c>
      <c r="G15" s="16">
        <v>4</v>
      </c>
      <c r="H15" s="16">
        <v>4</v>
      </c>
      <c r="I15" s="11"/>
    </row>
    <row r="16" spans="1:9" s="3" customFormat="1" ht="33" customHeight="1">
      <c r="A16" s="27"/>
      <c r="B16" s="27"/>
      <c r="C16" s="29"/>
      <c r="D16" s="17" t="s">
        <v>38</v>
      </c>
      <c r="E16" s="11" t="s">
        <v>37</v>
      </c>
      <c r="F16" s="11" t="s">
        <v>37</v>
      </c>
      <c r="G16" s="16">
        <v>4</v>
      </c>
      <c r="H16" s="16">
        <v>4</v>
      </c>
      <c r="I16" s="11"/>
    </row>
    <row r="17" spans="1:9" s="3" customFormat="1" ht="33" customHeight="1">
      <c r="A17" s="27"/>
      <c r="B17" s="27"/>
      <c r="C17" s="29"/>
      <c r="D17" s="17" t="s">
        <v>57</v>
      </c>
      <c r="E17" s="11" t="s">
        <v>58</v>
      </c>
      <c r="F17" s="11" t="s">
        <v>58</v>
      </c>
      <c r="G17" s="16">
        <v>4</v>
      </c>
      <c r="H17" s="16">
        <v>4</v>
      </c>
      <c r="I17" s="16"/>
    </row>
    <row r="18" spans="1:9" s="3" customFormat="1" ht="33" customHeight="1">
      <c r="A18" s="27"/>
      <c r="B18" s="27"/>
      <c r="C18" s="30"/>
      <c r="D18" s="17" t="s">
        <v>39</v>
      </c>
      <c r="E18" s="11" t="s">
        <v>37</v>
      </c>
      <c r="F18" s="11" t="s">
        <v>37</v>
      </c>
      <c r="G18" s="16">
        <v>3</v>
      </c>
      <c r="H18" s="16">
        <v>3</v>
      </c>
      <c r="I18" s="22"/>
    </row>
    <row r="19" spans="1:9" s="3" customFormat="1" ht="126" customHeight="1">
      <c r="A19" s="27"/>
      <c r="B19" s="27"/>
      <c r="C19" s="27" t="s">
        <v>40</v>
      </c>
      <c r="D19" s="17" t="s">
        <v>61</v>
      </c>
      <c r="E19" s="18" t="s">
        <v>62</v>
      </c>
      <c r="F19" s="18" t="s">
        <v>62</v>
      </c>
      <c r="G19" s="16">
        <v>6.5</v>
      </c>
      <c r="H19" s="16">
        <v>6.5</v>
      </c>
      <c r="I19" s="11"/>
    </row>
    <row r="20" spans="1:9" s="3" customFormat="1" ht="29.25" customHeight="1">
      <c r="A20" s="27"/>
      <c r="B20" s="27"/>
      <c r="C20" s="27"/>
      <c r="D20" s="17" t="s">
        <v>41</v>
      </c>
      <c r="E20" s="18">
        <v>1</v>
      </c>
      <c r="F20" s="18">
        <v>1</v>
      </c>
      <c r="G20" s="16">
        <v>6.5</v>
      </c>
      <c r="H20" s="16">
        <v>6.5</v>
      </c>
      <c r="I20" s="11"/>
    </row>
    <row r="21" spans="1:9" s="3" customFormat="1" ht="63.75" customHeight="1">
      <c r="A21" s="27"/>
      <c r="B21" s="27"/>
      <c r="C21" s="27" t="s">
        <v>42</v>
      </c>
      <c r="D21" s="17" t="s">
        <v>43</v>
      </c>
      <c r="E21" s="24" t="s">
        <v>44</v>
      </c>
      <c r="F21" s="11" t="s">
        <v>44</v>
      </c>
      <c r="G21" s="16">
        <v>6</v>
      </c>
      <c r="H21" s="16">
        <v>6</v>
      </c>
      <c r="I21" s="11"/>
    </row>
    <row r="22" spans="1:9" s="3" customFormat="1" ht="30" customHeight="1">
      <c r="A22" s="27"/>
      <c r="B22" s="27"/>
      <c r="C22" s="27"/>
      <c r="D22" s="17" t="s">
        <v>45</v>
      </c>
      <c r="E22" s="24" t="s">
        <v>46</v>
      </c>
      <c r="F22" s="11" t="s">
        <v>46</v>
      </c>
      <c r="G22" s="16">
        <v>6</v>
      </c>
      <c r="H22" s="16">
        <v>6</v>
      </c>
      <c r="I22" s="11"/>
    </row>
    <row r="23" spans="1:9" s="3" customFormat="1" ht="29.25" customHeight="1">
      <c r="A23" s="27"/>
      <c r="B23" s="27"/>
      <c r="C23" s="25" t="s">
        <v>47</v>
      </c>
      <c r="D23" s="39" t="s">
        <v>48</v>
      </c>
      <c r="E23" s="25" t="s">
        <v>49</v>
      </c>
      <c r="F23" s="25" t="s">
        <v>50</v>
      </c>
      <c r="G23" s="26">
        <v>10</v>
      </c>
      <c r="H23" s="26">
        <v>10</v>
      </c>
      <c r="I23" s="25"/>
    </row>
    <row r="24" spans="1:9" s="3" customFormat="1" ht="121.5" customHeight="1">
      <c r="A24" s="27"/>
      <c r="B24" s="24" t="s">
        <v>51</v>
      </c>
      <c r="C24" s="24" t="s">
        <v>52</v>
      </c>
      <c r="D24" s="39" t="s">
        <v>53</v>
      </c>
      <c r="E24" s="25" t="s">
        <v>54</v>
      </c>
      <c r="F24" s="25" t="s">
        <v>54</v>
      </c>
      <c r="G24" s="26">
        <v>40</v>
      </c>
      <c r="H24" s="26">
        <v>35</v>
      </c>
      <c r="I24" s="25" t="s">
        <v>59</v>
      </c>
    </row>
    <row r="25" spans="1:9" s="3" customFormat="1" ht="21" customHeight="1">
      <c r="A25" s="27" t="s">
        <v>55</v>
      </c>
      <c r="B25" s="27"/>
      <c r="C25" s="27"/>
      <c r="D25" s="27"/>
      <c r="E25" s="27"/>
      <c r="F25" s="27"/>
      <c r="G25" s="16"/>
      <c r="H25" s="38">
        <f>I8+SUM(H15:H24)</f>
        <v>94.956666666666663</v>
      </c>
      <c r="I25" s="23"/>
    </row>
    <row r="26" spans="1:9" s="5" customFormat="1" ht="14.25">
      <c r="D26" s="19"/>
      <c r="E26" s="19"/>
      <c r="G26" s="20"/>
    </row>
  </sheetData>
  <mergeCells count="26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A25:F25"/>
    <mergeCell ref="B12:E12"/>
    <mergeCell ref="F12:I12"/>
    <mergeCell ref="B13:E13"/>
    <mergeCell ref="F13:I13"/>
    <mergeCell ref="A12:A13"/>
    <mergeCell ref="A14:A24"/>
    <mergeCell ref="B15:B23"/>
    <mergeCell ref="C15:C18"/>
    <mergeCell ref="C19:C20"/>
    <mergeCell ref="C21:C22"/>
  </mergeCells>
  <phoneticPr fontId="12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9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2023-05-08T09:54:10Z</cp:lastPrinted>
  <dcterms:created xsi:type="dcterms:W3CDTF">2018-03-28T06:56:00Z</dcterms:created>
  <dcterms:modified xsi:type="dcterms:W3CDTF">2023-05-08T09:54:17Z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B38C7379CD9B45F9AF5689B700D7C45A</vt:lpwstr>
  </property>
</Properties>
</file>