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H8" i="1"/>
</calcChain>
</file>

<file path=xl/sharedStrings.xml><?xml version="1.0" encoding="utf-8"?>
<sst xmlns="http://schemas.openxmlformats.org/spreadsheetml/2006/main" count="95" uniqueCount="73">
  <si>
    <t>（2022年度）</t>
  </si>
  <si>
    <t>项目名称</t>
  </si>
  <si>
    <t>主管部门</t>
  </si>
  <si>
    <t>北京市交通委员会</t>
  </si>
  <si>
    <t>实施单位</t>
  </si>
  <si>
    <t>北京市交通委员会怀柔公路分局</t>
  </si>
  <si>
    <t>项目负责人</t>
  </si>
  <si>
    <t>缪国立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</si>
  <si>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</si>
  <si>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</si>
  <si>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</si>
  <si>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</si>
  <si>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</si>
  <si>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</si>
  <si>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</si>
  <si>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</si>
  <si>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</si>
  <si>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</si>
  <si>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</si>
  <si>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</si>
  <si>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</si>
  <si>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</si>
  <si>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</si>
  <si>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</si>
  <si>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京漠线河防口处、怀长路九渡河处治超非现场执法设备，完成已建成2套非现场执法设备运维，完成已建成2套非现场执法设备检定及期间性能核查，提升路网运行监测能力，提升行业信息化管理水平，为治理车辆超载超限行为，提供管理处罚依据，提升公众出行服务能力，为公众提供更好的安全便捷出现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</si>
  <si>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</si>
  <si>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</si>
  <si>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</si>
  <si>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</si>
  <si>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</si>
  <si>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</si>
  <si>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</si>
  <si>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</si>
  <si>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2套</t>
  </si>
  <si>
    <t>治超设备运维</t>
  </si>
  <si>
    <t>4套</t>
  </si>
  <si>
    <t>治超设备的检定及核查</t>
  </si>
  <si>
    <t>新建工程受疫情影响，项目完工后，未能在12月底前完成验收工作</t>
  </si>
  <si>
    <t>项目预算控制数</t>
  </si>
  <si>
    <t>753万元</t>
  </si>
  <si>
    <t>效益指标（40分）</t>
  </si>
  <si>
    <t>总分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</si>
  <si>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</si>
  <si>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2022年怀柔公路分局治超专项工程</t>
    <phoneticPr fontId="1" type="noConversion"/>
  </si>
  <si>
    <t>新建非现场执法设备</t>
    <phoneticPr fontId="1" type="noConversion"/>
  </si>
  <si>
    <t>2套</t>
    <phoneticPr fontId="1" type="noConversion"/>
  </si>
  <si>
    <t>优良中低差</t>
  </si>
  <si>
    <t>在新建非现场执法设备方面节约资金</t>
  </si>
  <si>
    <t>通过完善非现场执法设备点位布局，使超限超载治理工作得到可持续发展</t>
  </si>
  <si>
    <t>效益指标
（40分）</t>
    <phoneticPr fontId="1" type="noConversion"/>
  </si>
  <si>
    <t>进一步推进超限超载治理工作，实现24小时监测，对超限超载行为起到有效治理和震慑作用，保护人民群众及路产设施安全</t>
    <phoneticPr fontId="1" type="noConversion"/>
  </si>
  <si>
    <t>保障公路路况良好，更加有效地保护公路和桥梁，减轻汽车排放污染及交通环境污染</t>
    <phoneticPr fontId="1" type="noConversion"/>
  </si>
  <si>
    <t>数量指标
（15分）</t>
    <phoneticPr fontId="1" type="noConversion"/>
  </si>
  <si>
    <t>质量指标
（13分）</t>
    <phoneticPr fontId="1" type="noConversion"/>
  </si>
  <si>
    <t>时效指标
（12分）</t>
    <phoneticPr fontId="1" type="noConversion"/>
  </si>
  <si>
    <t>成本指标
（10分）</t>
    <phoneticPr fontId="1" type="noConversion"/>
  </si>
  <si>
    <t>支撑依据不充分</t>
    <phoneticPr fontId="1" type="noConversion"/>
  </si>
  <si>
    <t>进一步推进超限超载治理工作，实现24小时监测，对超限超载行为起到有效治理和震慑作用，保护人民群众及路产设施安全</t>
  </si>
  <si>
    <t>保障公路路况良好，更加有效地保护公路和桥梁，减轻汽车排放污染及交通环境污染</t>
  </si>
  <si>
    <t>检定质量：符合《动态公路车辆自动衡器国家计量检定规程》JJG907-2006、公路货运车辆超限超载不停车检测点系统技术规范T/CCTAS20-2021要求，达到合格标准</t>
    <phoneticPr fontId="1" type="noConversion"/>
  </si>
  <si>
    <t>优。符合《动态公路车辆自动衡器国家计量检定规程》JJG907-2006、公路货运车辆超限超载不停车检测点系统技术规范T/CCTAS20-2021要求，达到合格标准</t>
    <phoneticPr fontId="1" type="noConversion"/>
  </si>
  <si>
    <t>工程质量：符合《公路工程质量检验评定标准》（JTG 2182-2020）要求，达到合格标准</t>
    <phoneticPr fontId="1" type="noConversion"/>
  </si>
  <si>
    <t>优。符合《公路工程质量检验评定标准》（JTG 2182-2020）要求，达到合格标准</t>
    <phoneticPr fontId="1" type="noConversion"/>
  </si>
  <si>
    <t>运维质量：符合《动态公路车辆自动衡器国家计量检定规程》JJG907-2006要求，达到合格标准</t>
    <phoneticPr fontId="1" type="noConversion"/>
  </si>
  <si>
    <t>优。符合《动态公路车辆自动衡器国家计量检定规程》JJG907-2006要求，达到合格标准</t>
    <phoneticPr fontId="1" type="noConversion"/>
  </si>
  <si>
    <t>新建非现场执法设备：招标采购时间2022年6月；合同签订时间2022年9月；施工时间2022年9月；完工时间2022年12月；交竣工验收时间2022年12月</t>
    <phoneticPr fontId="1" type="noConversion"/>
  </si>
  <si>
    <t>招标采购时间2022年6月；合同签订时间2022年9月；施工时间2022年9月；完工时间2022年12月；</t>
    <phoneticPr fontId="1" type="noConversion"/>
  </si>
  <si>
    <t>运维工作进度：招标采购时间2021年11月；合同签订时间2021年12月；施工时间2022年1月1日；完工时间2022年12月31日。交竣工验收时间2022年12月</t>
    <phoneticPr fontId="1" type="noConversion"/>
  </si>
  <si>
    <t>招标采购时间2021年11月；合同签订时间2021年12月；施工时间2022年1月1日；完工时间2022年12月31日。交竣工验收时间2022年12月</t>
  </si>
  <si>
    <t>非现场执法设备检定及核查工程进度：招标采购时间2021年12月；合同签订时间2021年12月；施工时间2022年1月1日；完工时间2022年12月31日。2022年12月底前完成2次强制检测和2次期间核查工作</t>
    <phoneticPr fontId="1" type="noConversion"/>
  </si>
  <si>
    <t>招标采购时间2021年12月；合同签订时间2021年12月；施工时间2022年1月1日；完工时间2022年12月31日。2022年12月底前完成2次强制检测和2次期间核查工作</t>
  </si>
  <si>
    <t>资金支付进度：根据项目实际实施进度和合同金额完成资金支付</t>
    <phoneticPr fontId="1" type="noConversion"/>
  </si>
  <si>
    <t>优。根据项目实际实施进度和合同金额完成资金支付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</si>
</sst>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25" zoomScaleNormal="100" zoomScaleSheetLayoutView="100" workbookViewId="0">
      <selection activeCell="H23" sqref="H23"/>
    </sheetView>
  </sheetViews>
  <sheetFormatPr defaultColWidth="9" defaultRowHeight="13.5" x14ac:dyDescent="0.15"/>
  <cols>
    <col min="1" max="1" width="4.125" style="12" customWidth="1"/>
    <col min="2" max="2" width="8.875" style="12" customWidth="1"/>
    <col min="3" max="3" width="16.5" style="12" customWidth="1"/>
    <col min="4" max="4" width="26.875" style="13" customWidth="1"/>
    <col min="5" max="5" width="10.25" style="13" bestFit="1" customWidth="1"/>
    <col min="6" max="6" width="21.875" style="12" customWidth="1"/>
    <col min="7" max="7" width="7" style="14" customWidth="1"/>
    <col min="8" max="8" width="7.625" style="12" bestFit="1" customWidth="1"/>
    <col min="9" max="9" width="13.125" style="12" customWidth="1"/>
    <col min="10" max="16384" width="9" style="12"/>
  </cols>
  <sheetData>
    <row r="1" spans="1:9" s="1" customFormat="1" ht="22.5" customHeight="1" x14ac:dyDescent="0.15">
      <c r="A1" s="20" t="s">
        <v>42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 x14ac:dyDescent="0.1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2" t="s">
        <v>1</v>
      </c>
      <c r="B4" s="22"/>
      <c r="C4" s="22" t="s">
        <v>43</v>
      </c>
      <c r="D4" s="22"/>
      <c r="E4" s="22"/>
      <c r="F4" s="22"/>
      <c r="G4" s="22"/>
      <c r="H4" s="22"/>
      <c r="I4" s="22"/>
    </row>
    <row r="5" spans="1:9" s="7" customFormat="1" x14ac:dyDescent="0.15">
      <c r="A5" s="22" t="s">
        <v>2</v>
      </c>
      <c r="B5" s="22"/>
      <c r="C5" s="22" t="s">
        <v>3</v>
      </c>
      <c r="D5" s="22"/>
      <c r="E5" s="22"/>
      <c r="F5" s="8" t="s">
        <v>4</v>
      </c>
      <c r="G5" s="22" t="s">
        <v>5</v>
      </c>
      <c r="H5" s="22"/>
      <c r="I5" s="22"/>
    </row>
    <row r="6" spans="1:9" s="7" customFormat="1" x14ac:dyDescent="0.15">
      <c r="A6" s="22" t="s">
        <v>6</v>
      </c>
      <c r="B6" s="22"/>
      <c r="C6" s="22" t="s">
        <v>7</v>
      </c>
      <c r="D6" s="22"/>
      <c r="E6" s="22"/>
      <c r="F6" s="8" t="s">
        <v>8</v>
      </c>
      <c r="G6" s="22">
        <v>69643823</v>
      </c>
      <c r="H6" s="22"/>
      <c r="I6" s="22"/>
    </row>
    <row r="7" spans="1:9" s="7" customFormat="1" x14ac:dyDescent="0.15">
      <c r="A7" s="22" t="s">
        <v>9</v>
      </c>
      <c r="B7" s="22"/>
      <c r="C7" s="8"/>
      <c r="D7" s="6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6" t="s">
        <v>15</v>
      </c>
    </row>
    <row r="8" spans="1:9" s="7" customFormat="1" ht="13.5" customHeight="1" x14ac:dyDescent="0.15">
      <c r="A8" s="22" t="s">
        <v>16</v>
      </c>
      <c r="B8" s="22"/>
      <c r="C8" s="9" t="s">
        <v>17</v>
      </c>
      <c r="D8" s="17">
        <v>753</v>
      </c>
      <c r="E8" s="18">
        <v>753</v>
      </c>
      <c r="F8" s="19">
        <v>753</v>
      </c>
      <c r="G8" s="8">
        <v>10</v>
      </c>
      <c r="H8" s="10">
        <f>+F8/E8</f>
        <v>1</v>
      </c>
      <c r="I8" s="11">
        <v>10</v>
      </c>
    </row>
    <row r="9" spans="1:9" s="7" customFormat="1" ht="13.5" customHeight="1" x14ac:dyDescent="0.15">
      <c r="A9" s="26"/>
      <c r="B9" s="26"/>
      <c r="C9" s="9" t="s">
        <v>18</v>
      </c>
      <c r="D9" s="17">
        <v>753</v>
      </c>
      <c r="E9" s="18">
        <v>753</v>
      </c>
      <c r="F9" s="19">
        <v>753</v>
      </c>
      <c r="G9" s="8"/>
      <c r="H9" s="6"/>
      <c r="I9" s="6"/>
    </row>
    <row r="10" spans="1:9" s="7" customFormat="1" ht="13.5" customHeight="1" x14ac:dyDescent="0.15">
      <c r="A10" s="26"/>
      <c r="B10" s="26"/>
      <c r="C10" s="9" t="s">
        <v>19</v>
      </c>
      <c r="D10" s="6"/>
      <c r="E10" s="6"/>
      <c r="F10" s="8"/>
      <c r="G10" s="8"/>
      <c r="H10" s="6"/>
      <c r="I10" s="6"/>
    </row>
    <row r="11" spans="1:9" s="7" customFormat="1" x14ac:dyDescent="0.15">
      <c r="A11" s="26"/>
      <c r="B11" s="26"/>
      <c r="C11" s="9" t="s">
        <v>20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2" t="s">
        <v>21</v>
      </c>
      <c r="B12" s="22" t="s">
        <v>22</v>
      </c>
      <c r="C12" s="22"/>
      <c r="D12" s="22"/>
      <c r="E12" s="22"/>
      <c r="F12" s="22" t="s">
        <v>23</v>
      </c>
      <c r="G12" s="22"/>
      <c r="H12" s="22"/>
      <c r="I12" s="22"/>
    </row>
    <row r="13" spans="1:9" s="7" customFormat="1" ht="84" customHeight="1" x14ac:dyDescent="0.15">
      <c r="A13" s="22"/>
      <c r="B13" s="23" t="s">
        <v>24</v>
      </c>
      <c r="C13" s="24"/>
      <c r="D13" s="24"/>
      <c r="E13" s="25"/>
      <c r="F13" s="23" t="s">
        <v>24</v>
      </c>
      <c r="G13" s="24"/>
      <c r="H13" s="24"/>
      <c r="I13" s="25"/>
    </row>
    <row r="14" spans="1:9" s="7" customFormat="1" ht="34.5" customHeight="1" x14ac:dyDescent="0.15">
      <c r="A14" s="22" t="s">
        <v>25</v>
      </c>
      <c r="B14" s="6" t="s">
        <v>26</v>
      </c>
      <c r="C14" s="6" t="s">
        <v>27</v>
      </c>
      <c r="D14" s="6" t="s">
        <v>28</v>
      </c>
      <c r="E14" s="6" t="s">
        <v>29</v>
      </c>
      <c r="F14" s="6" t="s">
        <v>30</v>
      </c>
      <c r="G14" s="6" t="s">
        <v>13</v>
      </c>
      <c r="H14" s="6" t="s">
        <v>15</v>
      </c>
      <c r="I14" s="6" t="s">
        <v>31</v>
      </c>
    </row>
    <row r="15" spans="1:9" s="7" customFormat="1" ht="21" customHeight="1" x14ac:dyDescent="0.15">
      <c r="A15" s="22"/>
      <c r="B15" s="22" t="s">
        <v>32</v>
      </c>
      <c r="C15" s="22" t="s">
        <v>52</v>
      </c>
      <c r="D15" s="27" t="s">
        <v>44</v>
      </c>
      <c r="E15" s="6" t="s">
        <v>33</v>
      </c>
      <c r="F15" s="6" t="s">
        <v>33</v>
      </c>
      <c r="G15" s="6">
        <v>5</v>
      </c>
      <c r="H15" s="6">
        <v>5</v>
      </c>
      <c r="I15" s="6"/>
    </row>
    <row r="16" spans="1:9" s="7" customFormat="1" ht="21" customHeight="1" x14ac:dyDescent="0.15">
      <c r="A16" s="22"/>
      <c r="B16" s="22"/>
      <c r="C16" s="22"/>
      <c r="D16" s="27" t="s">
        <v>34</v>
      </c>
      <c r="E16" s="6" t="s">
        <v>45</v>
      </c>
      <c r="F16" s="6" t="s">
        <v>35</v>
      </c>
      <c r="G16" s="6">
        <v>5</v>
      </c>
      <c r="H16" s="6">
        <v>5</v>
      </c>
      <c r="I16" s="6"/>
    </row>
    <row r="17" spans="1:9" s="7" customFormat="1" ht="21" customHeight="1" x14ac:dyDescent="0.15">
      <c r="A17" s="22"/>
      <c r="B17" s="22"/>
      <c r="C17" s="22"/>
      <c r="D17" s="27" t="s">
        <v>36</v>
      </c>
      <c r="E17" s="6" t="s">
        <v>33</v>
      </c>
      <c r="F17" s="6" t="s">
        <v>33</v>
      </c>
      <c r="G17" s="6">
        <v>5</v>
      </c>
      <c r="H17" s="6">
        <v>5</v>
      </c>
      <c r="I17" s="6"/>
    </row>
    <row r="18" spans="1:9" s="7" customFormat="1" ht="89.65" customHeight="1" x14ac:dyDescent="0.15">
      <c r="A18" s="22"/>
      <c r="B18" s="22"/>
      <c r="C18" s="22" t="s">
        <v>53</v>
      </c>
      <c r="D18" s="27" t="s">
        <v>59</v>
      </c>
      <c r="E18" s="6" t="s">
        <v>46</v>
      </c>
      <c r="F18" s="6" t="s">
        <v>60</v>
      </c>
      <c r="G18" s="6">
        <v>5</v>
      </c>
      <c r="H18" s="6">
        <v>5</v>
      </c>
      <c r="I18" s="6"/>
    </row>
    <row r="19" spans="1:9" s="7" customFormat="1" ht="47.1" customHeight="1" x14ac:dyDescent="0.15">
      <c r="A19" s="22"/>
      <c r="B19" s="22"/>
      <c r="C19" s="22"/>
      <c r="D19" s="27" t="s">
        <v>61</v>
      </c>
      <c r="E19" s="6" t="s">
        <v>46</v>
      </c>
      <c r="F19" s="6" t="s">
        <v>62</v>
      </c>
      <c r="G19" s="6">
        <v>4</v>
      </c>
      <c r="H19" s="6">
        <v>4</v>
      </c>
      <c r="I19" s="6"/>
    </row>
    <row r="20" spans="1:9" s="7" customFormat="1" ht="51" customHeight="1" x14ac:dyDescent="0.15">
      <c r="A20" s="22"/>
      <c r="B20" s="22"/>
      <c r="C20" s="22"/>
      <c r="D20" s="27" t="s">
        <v>63</v>
      </c>
      <c r="E20" s="6" t="s">
        <v>46</v>
      </c>
      <c r="F20" s="6" t="s">
        <v>64</v>
      </c>
      <c r="G20" s="6">
        <v>4</v>
      </c>
      <c r="H20" s="6">
        <v>4</v>
      </c>
      <c r="I20" s="6"/>
    </row>
    <row r="21" spans="1:9" s="7" customFormat="1" ht="82.5" customHeight="1" x14ac:dyDescent="0.15">
      <c r="A21" s="22"/>
      <c r="B21" s="22"/>
      <c r="C21" s="22" t="s">
        <v>54</v>
      </c>
      <c r="D21" s="27" t="s">
        <v>65</v>
      </c>
      <c r="E21" s="6" t="s">
        <v>46</v>
      </c>
      <c r="F21" s="16" t="s">
        <v>66</v>
      </c>
      <c r="G21" s="6">
        <v>3</v>
      </c>
      <c r="H21" s="6">
        <v>2</v>
      </c>
      <c r="I21" s="6" t="s">
        <v>37</v>
      </c>
    </row>
    <row r="22" spans="1:9" s="7" customFormat="1" ht="79.5" customHeight="1" x14ac:dyDescent="0.15">
      <c r="A22" s="22"/>
      <c r="B22" s="22"/>
      <c r="C22" s="22"/>
      <c r="D22" s="27" t="s">
        <v>67</v>
      </c>
      <c r="E22" s="6" t="s">
        <v>46</v>
      </c>
      <c r="F22" s="16" t="s">
        <v>68</v>
      </c>
      <c r="G22" s="6">
        <v>3</v>
      </c>
      <c r="H22" s="6">
        <v>3</v>
      </c>
      <c r="I22" s="6"/>
    </row>
    <row r="23" spans="1:9" s="7" customFormat="1" ht="92.25" customHeight="1" x14ac:dyDescent="0.15">
      <c r="A23" s="22"/>
      <c r="B23" s="22"/>
      <c r="C23" s="22"/>
      <c r="D23" s="27" t="s">
        <v>69</v>
      </c>
      <c r="E23" s="6" t="s">
        <v>46</v>
      </c>
      <c r="F23" s="16" t="s">
        <v>70</v>
      </c>
      <c r="G23" s="6">
        <v>3</v>
      </c>
      <c r="H23" s="6">
        <v>3</v>
      </c>
      <c r="I23" s="6"/>
    </row>
    <row r="24" spans="1:9" s="7" customFormat="1" ht="42.75" customHeight="1" x14ac:dyDescent="0.15">
      <c r="A24" s="22"/>
      <c r="B24" s="22"/>
      <c r="C24" s="22"/>
      <c r="D24" s="27" t="s">
        <v>71</v>
      </c>
      <c r="E24" s="6" t="s">
        <v>46</v>
      </c>
      <c r="F24" s="6" t="s">
        <v>72</v>
      </c>
      <c r="G24" s="6">
        <v>3</v>
      </c>
      <c r="H24" s="6">
        <v>3</v>
      </c>
      <c r="I24" s="6"/>
    </row>
    <row r="25" spans="1:9" s="7" customFormat="1" ht="25.5" x14ac:dyDescent="0.15">
      <c r="A25" s="22"/>
      <c r="B25" s="22"/>
      <c r="C25" s="6" t="s">
        <v>55</v>
      </c>
      <c r="D25" s="27" t="s">
        <v>38</v>
      </c>
      <c r="E25" s="6" t="s">
        <v>39</v>
      </c>
      <c r="F25" s="6" t="s">
        <v>39</v>
      </c>
      <c r="G25" s="6">
        <v>10</v>
      </c>
      <c r="H25" s="6">
        <v>10</v>
      </c>
      <c r="I25" s="6"/>
    </row>
    <row r="26" spans="1:9" s="7" customFormat="1" ht="39" customHeight="1" x14ac:dyDescent="0.15">
      <c r="A26" s="22"/>
      <c r="B26" s="22" t="s">
        <v>40</v>
      </c>
      <c r="C26" s="22" t="s">
        <v>49</v>
      </c>
      <c r="D26" s="27" t="s">
        <v>47</v>
      </c>
      <c r="E26" s="6" t="s">
        <v>46</v>
      </c>
      <c r="F26" s="6" t="s">
        <v>47</v>
      </c>
      <c r="G26" s="6">
        <v>10</v>
      </c>
      <c r="H26" s="6">
        <v>9</v>
      </c>
      <c r="I26" s="6" t="s">
        <v>56</v>
      </c>
    </row>
    <row r="27" spans="1:9" s="7" customFormat="1" ht="73.5" customHeight="1" x14ac:dyDescent="0.15">
      <c r="A27" s="22"/>
      <c r="B27" s="22"/>
      <c r="C27" s="22"/>
      <c r="D27" s="27" t="s">
        <v>50</v>
      </c>
      <c r="E27" s="6" t="s">
        <v>46</v>
      </c>
      <c r="F27" s="6" t="s">
        <v>57</v>
      </c>
      <c r="G27" s="6">
        <v>10</v>
      </c>
      <c r="H27" s="6">
        <v>9</v>
      </c>
      <c r="I27" s="6" t="s">
        <v>56</v>
      </c>
    </row>
    <row r="28" spans="1:9" s="7" customFormat="1" ht="55.5" customHeight="1" x14ac:dyDescent="0.15">
      <c r="A28" s="22"/>
      <c r="B28" s="22"/>
      <c r="C28" s="22"/>
      <c r="D28" s="27" t="s">
        <v>51</v>
      </c>
      <c r="E28" s="6" t="s">
        <v>46</v>
      </c>
      <c r="F28" s="6" t="s">
        <v>58</v>
      </c>
      <c r="G28" s="6">
        <v>10</v>
      </c>
      <c r="H28" s="6">
        <v>9</v>
      </c>
      <c r="I28" s="6" t="s">
        <v>56</v>
      </c>
    </row>
    <row r="29" spans="1:9" s="7" customFormat="1" ht="60.75" customHeight="1" x14ac:dyDescent="0.15">
      <c r="A29" s="22"/>
      <c r="B29" s="22"/>
      <c r="C29" s="22"/>
      <c r="D29" s="27" t="s">
        <v>48</v>
      </c>
      <c r="E29" s="6" t="s">
        <v>46</v>
      </c>
      <c r="F29" s="6" t="s">
        <v>48</v>
      </c>
      <c r="G29" s="6">
        <v>10</v>
      </c>
      <c r="H29" s="6">
        <v>8</v>
      </c>
      <c r="I29" s="6" t="s">
        <v>56</v>
      </c>
    </row>
    <row r="30" spans="1:9" s="7" customFormat="1" x14ac:dyDescent="0.15">
      <c r="A30" s="22" t="s">
        <v>41</v>
      </c>
      <c r="B30" s="22"/>
      <c r="C30" s="22"/>
      <c r="D30" s="22"/>
      <c r="E30" s="22"/>
      <c r="F30" s="22"/>
      <c r="G30" s="6"/>
      <c r="H30" s="15">
        <f>I8+SUM(H15:H29)</f>
        <v>94</v>
      </c>
      <c r="I30" s="6"/>
    </row>
  </sheetData>
  <mergeCells count="28">
    <mergeCell ref="A30:F30"/>
    <mergeCell ref="A7:B7"/>
    <mergeCell ref="A8:B8"/>
    <mergeCell ref="A9:B9"/>
    <mergeCell ref="A10:B10"/>
    <mergeCell ref="A11:B11"/>
    <mergeCell ref="A12:A13"/>
    <mergeCell ref="A14:A29"/>
    <mergeCell ref="B15:B25"/>
    <mergeCell ref="B26:B29"/>
    <mergeCell ref="C15:C17"/>
    <mergeCell ref="C18:C20"/>
    <mergeCell ref="C21:C24"/>
    <mergeCell ref="C26:C29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" type="noConversion"/>
  <printOptions horizontalCentered="1"/>
  <pageMargins left="0.74803149606299213" right="0.74803149606299213" top="0.35433070866141736" bottom="0.35433070866141736" header="0.51181102362204722" footer="0.51181102362204722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李永波</dc:creator>
  <cp:lastModifiedBy>admin</cp:lastModifiedBy>
  <cp:lastPrinted>2023-05-12T09:00:56Z</cp:lastPrinted>
  <dcterms:created xsi:type="dcterms:W3CDTF">2023-04-24T07:31:00Z</dcterms:created>
  <dcterms:modified xsi:type="dcterms:W3CDTF">2023-05-12T09:01:02Z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7356DC92809843F38DA7213C4B423C59_11</vt:lpwstr>
  </property>
  <property fmtid="{D5CDD505-2E9C-101B-9397-08002B2CF9AE}" pid="3" name="KSOProductBuildVer">
    <vt:lpwstr>2052-11.1.0.14036</vt:lpwstr>
  </property>
</Properties>
</file>