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4.基建修缮类" sheetId="32" r:id="rId1"/>
    <sheet name="Sheet1" sheetId="30" r:id="rId2"/>
  </sheets>
  <definedNames>
    <definedName name="_xlnm.Print_Area" localSheetId="0">'4.基建修缮类'!$A$1:$I$26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6" i="32" s="1"/>
</calcChain>
</file>

<file path=xl/sharedStrings.xml><?xml version="1.0" encoding="utf-8"?>
<sst xmlns="http://schemas.openxmlformats.org/spreadsheetml/2006/main" count="80" uniqueCount="68">
  <si>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</si>
  <si>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</si>
  <si>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</si>
  <si>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</si>
  <si>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</si>
  <si>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</si>
  <si>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</si>
  <si>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</si>
  <si>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</si>
  <si>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</si>
  <si>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</si>
  <si>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</si>
  <si>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</si>
  <si>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</si>
  <si>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</si>
  <si>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</si>
  <si>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</si>
  <si>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</si>
  <si>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</si>
  <si>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</si>
  <si>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</si>
  <si>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</si>
  <si>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</si>
  <si>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</si>
  <si>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</si>
  <si>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</si>
  <si>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</si>
  <si>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</si>
  <si>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</si>
  <si>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</si>
  <si>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</si>
  <si>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</si>
  <si>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</si>
  <si>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</si>
  <si>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工程质量</t>
  </si>
  <si>
    <t>运维质量</t>
  </si>
  <si>
    <t>资金支付进度</t>
  </si>
  <si>
    <t>全年进行，年底前完成全部运维工作。招标采购时间：2022年1月前；合同签订时间：2022年1月前；项目执行周期2022年1月至2022年12月，12月底前完成项目验收</t>
  </si>
  <si>
    <t>根据项目实际实施进度和合同金额完成资金支付</t>
  </si>
  <si>
    <t>房山普通公路机电设施建设运维</t>
    <phoneticPr fontId="10" type="noConversion"/>
  </si>
  <si>
    <t>路网设施运维</t>
  </si>
  <si>
    <t>路网建设工程：方案制定和前期准备时间：2022年8月；招标采购时间：2022年9月；实施时间：2022年10月至12月；验收时间：2022年12月
机房改造工程：方案制定和前期准备时间：2022年9月；招标采购时间：2022年9月；实施时间：2022年10月至12月；验收时间：2022年12月</t>
  </si>
  <si>
    <t>路网设施建设工程</t>
  </si>
  <si>
    <t>路网运维工程实施进度</t>
  </si>
  <si>
    <t>翟明明</t>
    <phoneticPr fontId="10" type="noConversion"/>
  </si>
  <si>
    <t>年度目标：完成路网建设任务中的视频更新，交调设备更新，情报板更新。完成机房改造工程。完成路网外场设施及内场设施运行维护，完成隧道机电设施运维，提高全路网现代化管理与服务水平，提升公众出行服务能力，提升治超工作质量。</t>
    <phoneticPr fontId="10" type="noConversion"/>
  </si>
  <si>
    <t>产
出
指
标
(50分)</t>
    <phoneticPr fontId="10" type="noConversion"/>
  </si>
  <si>
    <t>数量指标
（15分）</t>
    <phoneticPr fontId="10" type="noConversion"/>
  </si>
  <si>
    <t>路网设施建设工程：新建设施数量</t>
    <phoneticPr fontId="15" type="noConversion"/>
  </si>
  <si>
    <t>隧道运维：隧道机电设施数量</t>
    <phoneticPr fontId="15" type="noConversion"/>
  </si>
  <si>
    <t>质量指标
（13分）</t>
    <phoneticPr fontId="10" type="noConversion"/>
  </si>
  <si>
    <t>符合《北京市公路路网信息采集与发布设备建设管理办法》要求，按《公路工程质量检验评定标准》JTG F80/1-2017验收合格。</t>
    <phoneticPr fontId="10" type="noConversion"/>
  </si>
  <si>
    <t>符合要求</t>
    <phoneticPr fontId="10" type="noConversion"/>
  </si>
  <si>
    <t>符合《北京市普通公路路网信息采集与发布设施运维技术规程》，达到合格等级。</t>
    <phoneticPr fontId="10" type="noConversion"/>
  </si>
  <si>
    <t>时效指标
（12分）</t>
    <phoneticPr fontId="10" type="noConversion"/>
  </si>
  <si>
    <t>已完成</t>
    <phoneticPr fontId="10" type="noConversion"/>
  </si>
  <si>
    <t>成本指标
（10分）</t>
    <phoneticPr fontId="10" type="noConversion"/>
  </si>
  <si>
    <t>1110万元</t>
    <phoneticPr fontId="10" type="noConversion"/>
  </si>
  <si>
    <t>1098.7787万元</t>
    <phoneticPr fontId="10" type="noConversion"/>
  </si>
  <si>
    <t>效益指标（40分）</t>
    <phoneticPr fontId="10" type="noConversion"/>
  </si>
  <si>
    <t>效益指标
（40分）</t>
    <phoneticPr fontId="10" type="noConversion"/>
  </si>
  <si>
    <t>使公路交通基础设施服务保持良好水平，为市民提供安全、畅通的交通出行环境；提高公路交通基础设施的服务水平，能够更好地为人民群众提供畅、安、舒、美的交通出行环境，能够更好地提高人民群众的获得感和幸福感。</t>
    <phoneticPr fontId="10" type="noConversion"/>
  </si>
  <si>
    <t>支撑依据不充分</t>
    <phoneticPr fontId="10" type="noConversion"/>
  </si>
  <si>
    <t>可持续影响</t>
    <phoneticPr fontId="10" type="noConversion"/>
  </si>
  <si>
    <t>提高全路网现代化管理与服务水平，提升道路通行能力；保障设备正常运行，延长设备设施的使用寿命，保证数据采集和信息发布及时准确，为公众提供便捷高效的公路出行信息服务。</t>
    <phoneticPr fontId="10" type="noConversion"/>
  </si>
  <si>
    <t>完成加装5套非现设备执法相机，完成7套非现场执法设备检定及核查。完成已建成非现场执法设备运维，完成已建成非现场执法设备检定及期间性能核查。顾郑路，十大路两套非现场执法设备建设因去年疫情原因正在收尾。</t>
    <phoneticPr fontId="10" type="noConversion"/>
  </si>
  <si>
    <t>北京市交通委员会</t>
    <phoneticPr fontId="10" type="noConversion"/>
  </si>
  <si>
    <t>北京市交通委员会房山公路分局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</si>
</sst>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等线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176" fontId="16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16" workbookViewId="0">
      <selection activeCell="L26" sqref="L26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3.625" style="3" customWidth="1"/>
    <col min="5" max="5" width="25" style="3" customWidth="1"/>
    <col min="6" max="6" width="15.625" customWidth="1"/>
    <col min="7" max="7" width="6.625" style="4" customWidth="1"/>
    <col min="8" max="8" width="7.5" bestFit="1" customWidth="1"/>
    <col min="9" max="9" width="11.37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33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26" t="s">
        <v>1</v>
      </c>
      <c r="B4" s="26"/>
      <c r="C4" s="26" t="s">
        <v>39</v>
      </c>
      <c r="D4" s="26"/>
      <c r="E4" s="26"/>
      <c r="F4" s="26"/>
      <c r="G4" s="26"/>
      <c r="H4" s="26"/>
      <c r="I4" s="26"/>
    </row>
    <row r="5" spans="1:9" s="12" customFormat="1">
      <c r="A5" s="26" t="s">
        <v>15</v>
      </c>
      <c r="B5" s="26"/>
      <c r="C5" s="26" t="s">
        <v>66</v>
      </c>
      <c r="D5" s="26"/>
      <c r="E5" s="26"/>
      <c r="F5" s="16" t="s">
        <v>2</v>
      </c>
      <c r="G5" s="26" t="s">
        <v>67</v>
      </c>
      <c r="H5" s="26"/>
      <c r="I5" s="26"/>
    </row>
    <row r="6" spans="1:9" s="14" customFormat="1">
      <c r="A6" s="27" t="s">
        <v>16</v>
      </c>
      <c r="B6" s="27"/>
      <c r="C6" s="27" t="s">
        <v>44</v>
      </c>
      <c r="D6" s="27"/>
      <c r="E6" s="27"/>
      <c r="F6" s="18" t="s">
        <v>17</v>
      </c>
      <c r="G6" s="27">
        <v>69376512</v>
      </c>
      <c r="H6" s="27"/>
      <c r="I6" s="27"/>
    </row>
    <row r="7" spans="1:9" s="12" customFormat="1">
      <c r="A7" s="26" t="s">
        <v>18</v>
      </c>
      <c r="B7" s="26"/>
      <c r="C7" s="16"/>
      <c r="D7" s="21" t="s">
        <v>19</v>
      </c>
      <c r="E7" s="16" t="s">
        <v>20</v>
      </c>
      <c r="F7" s="16" t="s">
        <v>21</v>
      </c>
      <c r="G7" s="16" t="s">
        <v>9</v>
      </c>
      <c r="H7" s="16" t="s">
        <v>22</v>
      </c>
      <c r="I7" s="21" t="s">
        <v>3</v>
      </c>
    </row>
    <row r="8" spans="1:9" s="12" customFormat="1" ht="13.5" customHeight="1">
      <c r="A8" s="26" t="s">
        <v>23</v>
      </c>
      <c r="B8" s="26"/>
      <c r="C8" s="15" t="s">
        <v>24</v>
      </c>
      <c r="D8" s="21">
        <v>1110</v>
      </c>
      <c r="E8" s="17">
        <v>1110</v>
      </c>
      <c r="F8" s="16">
        <v>1098.7787470000001</v>
      </c>
      <c r="G8" s="16">
        <v>10</v>
      </c>
      <c r="H8" s="19">
        <f>+F8/E8</f>
        <v>0.98989076306306312</v>
      </c>
      <c r="I8" s="13">
        <f>G8*H8</f>
        <v>9.8989076306306316</v>
      </c>
    </row>
    <row r="9" spans="1:9" s="12" customFormat="1" ht="13.5" customHeight="1">
      <c r="A9" s="23"/>
      <c r="B9" s="23"/>
      <c r="C9" s="15" t="s">
        <v>25</v>
      </c>
      <c r="D9" s="21">
        <v>1110</v>
      </c>
      <c r="E9" s="17">
        <v>1110</v>
      </c>
      <c r="F9" s="16">
        <v>1098.7787470000001</v>
      </c>
      <c r="G9" s="16" t="s">
        <v>26</v>
      </c>
      <c r="H9" s="21"/>
      <c r="I9" s="21" t="s">
        <v>26</v>
      </c>
    </row>
    <row r="10" spans="1:9" s="12" customFormat="1" ht="13.5" customHeight="1">
      <c r="A10" s="23"/>
      <c r="B10" s="23"/>
      <c r="C10" s="15" t="s">
        <v>27</v>
      </c>
      <c r="D10" s="21"/>
      <c r="E10" s="21"/>
      <c r="F10" s="16"/>
      <c r="G10" s="16" t="s">
        <v>26</v>
      </c>
      <c r="H10" s="21"/>
      <c r="I10" s="21" t="s">
        <v>26</v>
      </c>
    </row>
    <row r="11" spans="1:9" s="12" customFormat="1">
      <c r="A11" s="23"/>
      <c r="B11" s="23"/>
      <c r="C11" s="15" t="s">
        <v>28</v>
      </c>
      <c r="D11" s="21"/>
      <c r="E11" s="21"/>
      <c r="F11" s="16"/>
      <c r="G11" s="16" t="s">
        <v>26</v>
      </c>
      <c r="H11" s="21"/>
      <c r="I11" s="21" t="s">
        <v>26</v>
      </c>
    </row>
    <row r="12" spans="1:9" s="12" customFormat="1" ht="18" customHeight="1">
      <c r="A12" s="26" t="s">
        <v>4</v>
      </c>
      <c r="B12" s="26" t="s">
        <v>29</v>
      </c>
      <c r="C12" s="26"/>
      <c r="D12" s="26"/>
      <c r="E12" s="26"/>
      <c r="F12" s="26" t="s">
        <v>30</v>
      </c>
      <c r="G12" s="26"/>
      <c r="H12" s="26"/>
      <c r="I12" s="26"/>
    </row>
    <row r="13" spans="1:9" s="12" customFormat="1" ht="69.75" customHeight="1">
      <c r="A13" s="26"/>
      <c r="B13" s="28" t="s">
        <v>45</v>
      </c>
      <c r="C13" s="29"/>
      <c r="D13" s="29"/>
      <c r="E13" s="30"/>
      <c r="F13" s="28" t="s">
        <v>65</v>
      </c>
      <c r="G13" s="29"/>
      <c r="H13" s="29"/>
      <c r="I13" s="30"/>
    </row>
    <row r="14" spans="1:9" s="12" customFormat="1" ht="28.5" customHeight="1">
      <c r="A14" s="26" t="s">
        <v>5</v>
      </c>
      <c r="B14" s="21" t="s">
        <v>6</v>
      </c>
      <c r="C14" s="21" t="s">
        <v>7</v>
      </c>
      <c r="D14" s="16" t="s">
        <v>8</v>
      </c>
      <c r="E14" s="21" t="s">
        <v>31</v>
      </c>
      <c r="F14" s="21" t="s">
        <v>32</v>
      </c>
      <c r="G14" s="16" t="s">
        <v>9</v>
      </c>
      <c r="H14" s="16" t="s">
        <v>3</v>
      </c>
      <c r="I14" s="21" t="s">
        <v>14</v>
      </c>
    </row>
    <row r="15" spans="1:9" s="12" customFormat="1" ht="30" customHeight="1">
      <c r="A15" s="26"/>
      <c r="B15" s="26" t="s">
        <v>46</v>
      </c>
      <c r="C15" s="26" t="s">
        <v>47</v>
      </c>
      <c r="D15" s="22" t="s">
        <v>40</v>
      </c>
      <c r="E15" s="21">
        <v>332</v>
      </c>
      <c r="F15" s="21">
        <v>332</v>
      </c>
      <c r="G15" s="17">
        <v>5</v>
      </c>
      <c r="H15" s="17">
        <v>5</v>
      </c>
      <c r="I15" s="21"/>
    </row>
    <row r="16" spans="1:9" s="12" customFormat="1" ht="43.5" customHeight="1">
      <c r="A16" s="26"/>
      <c r="B16" s="26"/>
      <c r="C16" s="26"/>
      <c r="D16" s="22" t="s">
        <v>48</v>
      </c>
      <c r="E16" s="21">
        <v>16</v>
      </c>
      <c r="F16" s="21">
        <v>16</v>
      </c>
      <c r="G16" s="17">
        <v>5</v>
      </c>
      <c r="H16" s="17">
        <v>5</v>
      </c>
      <c r="I16" s="21"/>
    </row>
    <row r="17" spans="1:9" s="12" customFormat="1" ht="40.5" customHeight="1">
      <c r="A17" s="26"/>
      <c r="B17" s="26"/>
      <c r="C17" s="26"/>
      <c r="D17" s="22" t="s">
        <v>49</v>
      </c>
      <c r="E17" s="21">
        <v>3</v>
      </c>
      <c r="F17" s="21">
        <v>3</v>
      </c>
      <c r="G17" s="17">
        <v>5</v>
      </c>
      <c r="H17" s="17">
        <v>5</v>
      </c>
      <c r="I17" s="21"/>
    </row>
    <row r="18" spans="1:9" s="12" customFormat="1" ht="68.25" customHeight="1">
      <c r="A18" s="26"/>
      <c r="B18" s="26"/>
      <c r="C18" s="26" t="s">
        <v>50</v>
      </c>
      <c r="D18" s="22" t="s">
        <v>34</v>
      </c>
      <c r="E18" s="21" t="s">
        <v>51</v>
      </c>
      <c r="F18" s="21" t="s">
        <v>52</v>
      </c>
      <c r="G18" s="17">
        <v>7</v>
      </c>
      <c r="H18" s="17">
        <v>7</v>
      </c>
      <c r="I18" s="21"/>
    </row>
    <row r="19" spans="1:9" s="12" customFormat="1" ht="45.75" customHeight="1">
      <c r="A19" s="26"/>
      <c r="B19" s="26"/>
      <c r="C19" s="26"/>
      <c r="D19" s="22" t="s">
        <v>35</v>
      </c>
      <c r="E19" s="21" t="s">
        <v>53</v>
      </c>
      <c r="F19" s="21" t="s">
        <v>52</v>
      </c>
      <c r="G19" s="17">
        <v>6</v>
      </c>
      <c r="H19" s="17">
        <v>6</v>
      </c>
      <c r="I19" s="21"/>
    </row>
    <row r="20" spans="1:9" s="12" customFormat="1" ht="137.25" customHeight="1">
      <c r="A20" s="26"/>
      <c r="B20" s="26"/>
      <c r="C20" s="26" t="s">
        <v>54</v>
      </c>
      <c r="D20" s="22" t="s">
        <v>42</v>
      </c>
      <c r="E20" s="21" t="s">
        <v>41</v>
      </c>
      <c r="F20" s="21" t="s">
        <v>55</v>
      </c>
      <c r="G20" s="17">
        <v>4</v>
      </c>
      <c r="H20" s="17">
        <v>4</v>
      </c>
      <c r="I20" s="21"/>
    </row>
    <row r="21" spans="1:9" s="12" customFormat="1" ht="90" customHeight="1">
      <c r="A21" s="26"/>
      <c r="B21" s="26"/>
      <c r="C21" s="26"/>
      <c r="D21" s="22" t="s">
        <v>43</v>
      </c>
      <c r="E21" s="21" t="s">
        <v>37</v>
      </c>
      <c r="F21" s="21" t="s">
        <v>55</v>
      </c>
      <c r="G21" s="17">
        <v>4</v>
      </c>
      <c r="H21" s="17">
        <v>4</v>
      </c>
      <c r="I21" s="21"/>
    </row>
    <row r="22" spans="1:9" s="12" customFormat="1" ht="39.75" customHeight="1">
      <c r="A22" s="26"/>
      <c r="B22" s="26"/>
      <c r="C22" s="26"/>
      <c r="D22" s="22" t="s">
        <v>36</v>
      </c>
      <c r="E22" s="21" t="s">
        <v>38</v>
      </c>
      <c r="F22" s="21" t="s">
        <v>55</v>
      </c>
      <c r="G22" s="17">
        <v>4</v>
      </c>
      <c r="H22" s="17">
        <v>4</v>
      </c>
      <c r="I22" s="21"/>
    </row>
    <row r="23" spans="1:9" s="12" customFormat="1" ht="24.95" customHeight="1">
      <c r="A23" s="26"/>
      <c r="B23" s="26"/>
      <c r="C23" s="21" t="s">
        <v>56</v>
      </c>
      <c r="D23" s="22" t="s">
        <v>10</v>
      </c>
      <c r="E23" s="21" t="s">
        <v>57</v>
      </c>
      <c r="F23" s="21" t="s">
        <v>58</v>
      </c>
      <c r="G23" s="17">
        <v>10</v>
      </c>
      <c r="H23" s="17">
        <v>10</v>
      </c>
      <c r="I23" s="21"/>
    </row>
    <row r="24" spans="1:9" s="12" customFormat="1" ht="108.75" customHeight="1">
      <c r="A24" s="26"/>
      <c r="B24" s="26" t="s">
        <v>59</v>
      </c>
      <c r="C24" s="26" t="s">
        <v>60</v>
      </c>
      <c r="D24" s="22" t="s">
        <v>12</v>
      </c>
      <c r="E24" s="21" t="s">
        <v>61</v>
      </c>
      <c r="F24" s="21" t="s">
        <v>13</v>
      </c>
      <c r="G24" s="17">
        <v>20</v>
      </c>
      <c r="H24" s="17">
        <v>17.5</v>
      </c>
      <c r="I24" s="21" t="s">
        <v>62</v>
      </c>
    </row>
    <row r="25" spans="1:9" s="12" customFormat="1" ht="95.25" customHeight="1">
      <c r="A25" s="26"/>
      <c r="B25" s="26"/>
      <c r="C25" s="26"/>
      <c r="D25" s="22" t="s">
        <v>63</v>
      </c>
      <c r="E25" s="21" t="s">
        <v>64</v>
      </c>
      <c r="F25" s="21" t="s">
        <v>13</v>
      </c>
      <c r="G25" s="17">
        <v>20</v>
      </c>
      <c r="H25" s="17">
        <v>17.5</v>
      </c>
      <c r="I25" s="21" t="s">
        <v>62</v>
      </c>
    </row>
    <row r="26" spans="1:9" s="12" customFormat="1" ht="14.25">
      <c r="A26" s="26" t="s">
        <v>11</v>
      </c>
      <c r="B26" s="26"/>
      <c r="C26" s="26"/>
      <c r="D26" s="26"/>
      <c r="E26" s="26"/>
      <c r="F26" s="26"/>
      <c r="G26" s="17"/>
      <c r="H26" s="33">
        <f>I8+SUM(H15:H25)</f>
        <v>94.898907630630632</v>
      </c>
      <c r="I26" s="20"/>
    </row>
    <row r="27" spans="1:9" s="9" customFormat="1" ht="14.25">
      <c r="A27" s="31"/>
      <c r="B27" s="31"/>
      <c r="C27" s="31"/>
      <c r="D27" s="31"/>
      <c r="E27" s="31"/>
      <c r="F27" s="31"/>
      <c r="G27" s="31"/>
    </row>
    <row r="28" spans="1:9" s="8" customFormat="1" ht="14.25">
      <c r="A28" s="32"/>
      <c r="B28" s="32"/>
      <c r="C28" s="32"/>
      <c r="D28" s="32"/>
      <c r="E28" s="32"/>
      <c r="F28" s="32"/>
      <c r="G28" s="32"/>
    </row>
    <row r="29" spans="1:9" s="8" customFormat="1" ht="14.25">
      <c r="A29" s="32"/>
      <c r="B29" s="32"/>
      <c r="C29" s="32"/>
      <c r="D29" s="32"/>
      <c r="E29" s="32"/>
      <c r="F29" s="32"/>
      <c r="G29" s="32"/>
    </row>
    <row r="30" spans="1:9" s="8" customFormat="1" ht="14.25">
      <c r="A30" s="31"/>
      <c r="B30" s="31"/>
      <c r="C30" s="31"/>
      <c r="D30" s="31"/>
      <c r="E30" s="31"/>
      <c r="F30" s="31"/>
      <c r="G30" s="31"/>
    </row>
    <row r="31" spans="1:9" s="8" customFormat="1" ht="14.25">
      <c r="D31" s="10"/>
      <c r="E31" s="10"/>
      <c r="G31" s="11"/>
    </row>
  </sheetData>
  <mergeCells count="32">
    <mergeCell ref="A26:F26"/>
    <mergeCell ref="A27:G27"/>
    <mergeCell ref="A28:G28"/>
    <mergeCell ref="A29:G29"/>
    <mergeCell ref="A30:G30"/>
    <mergeCell ref="A14:A25"/>
    <mergeCell ref="B15:B23"/>
    <mergeCell ref="C15:C17"/>
    <mergeCell ref="C18:C19"/>
    <mergeCell ref="C20:C22"/>
    <mergeCell ref="B24:B25"/>
    <mergeCell ref="C24:C25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2023-05-09T06:59:33Z</cp:lastPrinted>
  <dcterms:created xsi:type="dcterms:W3CDTF">2018-03-28T06:56:00Z</dcterms:created>
  <dcterms:modified xsi:type="dcterms:W3CDTF">2023-05-09T06:59:43Z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