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C203F28E-1CB4-45F7-ABD9-5629B8C660D8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</sheets>
  <definedNames>
    <definedName name="_xlnm.Print_Area" localSheetId="0">'12.综合类 '!$A$1:$I$20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1" l="1"/>
  <c r="I8" i="41" s="1"/>
  <c r="H20" i="41" s="1"/>
</calcChain>
</file>

<file path=xl/sharedStrings.xml><?xml version="1.0" encoding="utf-8"?>
<sst xmlns="http://schemas.openxmlformats.org/spreadsheetml/2006/main" count="66" uniqueCount="56">
  <si>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</si>
  <si>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</si>
  <si>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</si>
  <si>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2020年的赔偿修复款</t>
  </si>
  <si>
    <t>主管部门</t>
  </si>
  <si>
    <t>北京市交通委员会</t>
  </si>
  <si>
    <t>实施单位</t>
  </si>
  <si>
    <t>北京市交通委员会门头沟公路分局</t>
  </si>
  <si>
    <t>项目负责人</t>
  </si>
  <si>
    <t>刘洋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</si>
  <si>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</si>
  <si>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</si>
  <si>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</si>
  <si>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</si>
  <si>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</si>
  <si>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</si>
  <si>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</si>
  <si>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</si>
  <si>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</si>
  <si>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</si>
  <si>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</si>
  <si>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</si>
  <si>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</si>
  <si>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</si>
  <si>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</si>
  <si>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</si>
  <si>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</si>
  <si>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2020年路产赔偿案件5起，共计3700.68元，分别为：潘庆损坏公路附属设施案503.28元，任卫平损坏公路附属设施案120元，方媛锋损坏公路附属设施案1997.4元，祁建国损坏公路附属设施案240元，刘子渲损坏公路附属设施案840元；资金到位后，严格按照支付要求进行支付，及时清理尾款资金， 缓解施工单位资金压力，帮助企业更好地发展。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</si>
  <si>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</si>
  <si>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</si>
  <si>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</si>
  <si>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</si>
  <si>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</si>
  <si>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</si>
  <si>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</si>
  <si>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</si>
  <si>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</si>
  <si>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项目数量</t>
  </si>
  <si>
    <t>5个</t>
  </si>
  <si>
    <t>质量指标
（13分）</t>
  </si>
  <si>
    <t>资金支付率</t>
  </si>
  <si>
    <t>时效指标
（12分）</t>
  </si>
  <si>
    <t>尾款资金支付时间：资金到位后及时完成支付。预计12月底前完成。</t>
  </si>
  <si>
    <t>优</t>
  </si>
  <si>
    <t>成本指标
（10分）</t>
  </si>
  <si>
    <t>项目预算控制数</t>
  </si>
  <si>
    <t>0.370068万元</t>
  </si>
  <si>
    <t>效益指标（40分）</t>
  </si>
  <si>
    <t>效益指标
（40分）</t>
  </si>
  <si>
    <t>社会效益</t>
  </si>
  <si>
    <t>在工程完工后将工程尾款及时足额的支付给各参建单位，为工程合同的履行提供资金保障</t>
  </si>
  <si>
    <t>得到提升</t>
  </si>
  <si>
    <t>总分</t>
  </si>
  <si>
    <t>≥100&amp;</t>
    <phoneticPr fontId="13" type="noConversion"/>
  </si>
  <si>
    <t>支撑依据不充分</t>
    <phoneticPr fontId="13" type="noConversion"/>
  </si>
  <si>
    <t>已完成支付。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</si>
</sst>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9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>
      <alignment vertical="center"/>
    </xf>
    <xf numFmtId="0" fontId="8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5" fillId="0" borderId="9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tabSelected="1" topLeftCell="A4" zoomScale="90" zoomScaleNormal="90" workbookViewId="0">
      <selection activeCell="B13" sqref="B13:E13"/>
    </sheetView>
  </sheetViews>
  <sheetFormatPr defaultColWidth="9" defaultRowHeight="14"/>
  <cols>
    <col min="1" max="1" width="4.08984375" customWidth="1"/>
    <col min="2" max="2" width="8.81640625" customWidth="1"/>
    <col min="3" max="3" width="18.81640625" customWidth="1"/>
    <col min="4" max="4" width="20.26953125" style="4" customWidth="1"/>
    <col min="5" max="5" width="19.6328125" style="4" customWidth="1"/>
    <col min="6" max="6" width="12.6328125" customWidth="1"/>
    <col min="7" max="7" width="4.81640625" style="5" bestFit="1" customWidth="1"/>
    <col min="8" max="8" width="7.90625" bestFit="1" customWidth="1"/>
    <col min="9" max="9" width="24.7265625" customWidth="1"/>
  </cols>
  <sheetData>
    <row r="1" spans="1:11" s="1" customFormat="1" ht="22.5" customHeight="1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11" s="2" customFormat="1" ht="18.7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11" s="2" customFormat="1" ht="11.25" customHeight="1">
      <c r="A3" s="6"/>
      <c r="B3" s="6"/>
      <c r="C3" s="6"/>
      <c r="D3" s="7"/>
      <c r="E3" s="7"/>
      <c r="F3" s="6"/>
      <c r="G3" s="8"/>
    </row>
    <row r="4" spans="1:11" s="3" customFormat="1">
      <c r="A4" s="23" t="s">
        <v>2</v>
      </c>
      <c r="B4" s="23"/>
      <c r="C4" s="23" t="s">
        <v>3</v>
      </c>
      <c r="D4" s="23"/>
      <c r="E4" s="23"/>
      <c r="F4" s="23"/>
      <c r="G4" s="23"/>
      <c r="H4" s="23"/>
      <c r="I4" s="23"/>
    </row>
    <row r="5" spans="1:11" s="3" customFormat="1">
      <c r="A5" s="23" t="s">
        <v>4</v>
      </c>
      <c r="B5" s="23"/>
      <c r="C5" s="23" t="s">
        <v>5</v>
      </c>
      <c r="D5" s="23"/>
      <c r="E5" s="23"/>
      <c r="F5" s="10" t="s">
        <v>6</v>
      </c>
      <c r="G5" s="30" t="s">
        <v>7</v>
      </c>
      <c r="H5" s="30"/>
      <c r="I5" s="30"/>
    </row>
    <row r="6" spans="1:11" s="3" customFormat="1">
      <c r="A6" s="23" t="s">
        <v>8</v>
      </c>
      <c r="B6" s="23"/>
      <c r="C6" s="23" t="s">
        <v>9</v>
      </c>
      <c r="D6" s="23"/>
      <c r="E6" s="23"/>
      <c r="F6" s="9" t="s">
        <v>10</v>
      </c>
      <c r="G6" s="23">
        <v>69828903</v>
      </c>
      <c r="H6" s="23"/>
      <c r="I6" s="23"/>
      <c r="J6" s="18"/>
      <c r="K6" s="18"/>
    </row>
    <row r="7" spans="1:11" s="3" customFormat="1">
      <c r="A7" s="23" t="s">
        <v>11</v>
      </c>
      <c r="B7" s="23"/>
      <c r="C7" s="12"/>
      <c r="D7" s="9" t="s">
        <v>12</v>
      </c>
      <c r="E7" s="12" t="s">
        <v>13</v>
      </c>
      <c r="F7" s="13" t="s">
        <v>14</v>
      </c>
      <c r="G7" s="13" t="s">
        <v>15</v>
      </c>
      <c r="H7" s="13" t="s">
        <v>16</v>
      </c>
      <c r="I7" s="19" t="s">
        <v>17</v>
      </c>
    </row>
    <row r="8" spans="1:11" s="3" customFormat="1" ht="13.5" customHeight="1">
      <c r="A8" s="23" t="s">
        <v>18</v>
      </c>
      <c r="B8" s="23"/>
      <c r="C8" s="14" t="s">
        <v>19</v>
      </c>
      <c r="D8" s="15">
        <v>0.37006800000000001</v>
      </c>
      <c r="E8" s="15">
        <v>0.37006800000000001</v>
      </c>
      <c r="F8" s="15">
        <v>0.37006800000000001</v>
      </c>
      <c r="G8" s="12">
        <v>10</v>
      </c>
      <c r="H8" s="16">
        <f>+F8/E8</f>
        <v>1</v>
      </c>
      <c r="I8" s="20">
        <f>G8*H8</f>
        <v>10</v>
      </c>
    </row>
    <row r="9" spans="1:11" s="3" customFormat="1" ht="13.5" customHeight="1">
      <c r="A9" s="24"/>
      <c r="B9" s="24"/>
      <c r="C9" s="14" t="s">
        <v>20</v>
      </c>
      <c r="D9" s="15">
        <v>0.37006800000000001</v>
      </c>
      <c r="E9" s="15">
        <v>0.37006800000000001</v>
      </c>
      <c r="F9" s="15">
        <v>0.37006800000000001</v>
      </c>
      <c r="G9" s="12" t="s">
        <v>21</v>
      </c>
      <c r="H9" s="9"/>
      <c r="I9" s="9" t="s">
        <v>21</v>
      </c>
    </row>
    <row r="10" spans="1:11" s="3" customFormat="1" ht="13.5" customHeight="1">
      <c r="A10" s="24"/>
      <c r="B10" s="24"/>
      <c r="C10" s="14" t="s">
        <v>22</v>
      </c>
      <c r="D10" s="9"/>
      <c r="E10" s="9"/>
      <c r="F10" s="12"/>
      <c r="G10" s="12" t="s">
        <v>21</v>
      </c>
      <c r="H10" s="9"/>
      <c r="I10" s="9" t="s">
        <v>21</v>
      </c>
    </row>
    <row r="11" spans="1:11" s="3" customFormat="1">
      <c r="A11" s="24"/>
      <c r="B11" s="24"/>
      <c r="C11" s="14" t="s">
        <v>23</v>
      </c>
      <c r="D11" s="9"/>
      <c r="E11" s="9"/>
      <c r="F11" s="12"/>
      <c r="G11" s="12" t="s">
        <v>21</v>
      </c>
      <c r="H11" s="9"/>
      <c r="I11" s="9" t="s">
        <v>21</v>
      </c>
    </row>
    <row r="12" spans="1:11" s="3" customFormat="1" ht="18" customHeight="1">
      <c r="A12" s="23" t="s">
        <v>24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</row>
    <row r="13" spans="1:11" s="3" customFormat="1" ht="86.25" customHeight="1">
      <c r="A13" s="23"/>
      <c r="B13" s="25" t="s">
        <v>27</v>
      </c>
      <c r="C13" s="26"/>
      <c r="D13" s="26"/>
      <c r="E13" s="27"/>
      <c r="F13" s="25" t="s">
        <v>55</v>
      </c>
      <c r="G13" s="26"/>
      <c r="H13" s="26"/>
      <c r="I13" s="27"/>
    </row>
    <row r="14" spans="1:11" s="3" customFormat="1" ht="13.5" customHeight="1">
      <c r="A14" s="23" t="s">
        <v>28</v>
      </c>
      <c r="B14" s="9" t="s">
        <v>29</v>
      </c>
      <c r="C14" s="9" t="s">
        <v>30</v>
      </c>
      <c r="D14" s="12" t="s">
        <v>31</v>
      </c>
      <c r="E14" s="9" t="s">
        <v>32</v>
      </c>
      <c r="F14" s="9" t="s">
        <v>33</v>
      </c>
      <c r="G14" s="12" t="s">
        <v>15</v>
      </c>
      <c r="H14" s="12" t="s">
        <v>17</v>
      </c>
      <c r="I14" s="9" t="s">
        <v>34</v>
      </c>
    </row>
    <row r="15" spans="1:11" s="3" customFormat="1" ht="43.5" customHeight="1">
      <c r="A15" s="23"/>
      <c r="B15" s="23" t="s">
        <v>35</v>
      </c>
      <c r="C15" s="9" t="s">
        <v>36</v>
      </c>
      <c r="D15" s="9" t="s">
        <v>37</v>
      </c>
      <c r="E15" s="9" t="s">
        <v>38</v>
      </c>
      <c r="F15" s="9" t="s">
        <v>38</v>
      </c>
      <c r="G15" s="15">
        <v>15</v>
      </c>
      <c r="H15" s="15">
        <v>15</v>
      </c>
      <c r="I15" s="9"/>
    </row>
    <row r="16" spans="1:11" s="3" customFormat="1" ht="43.5" customHeight="1">
      <c r="A16" s="23"/>
      <c r="B16" s="23"/>
      <c r="C16" s="9" t="s">
        <v>39</v>
      </c>
      <c r="D16" s="9" t="s">
        <v>40</v>
      </c>
      <c r="E16" s="9" t="s">
        <v>53</v>
      </c>
      <c r="F16" s="17">
        <v>1</v>
      </c>
      <c r="G16" s="15">
        <v>13</v>
      </c>
      <c r="H16" s="15">
        <v>13</v>
      </c>
      <c r="I16" s="9"/>
    </row>
    <row r="17" spans="1:9" s="3" customFormat="1" ht="43.5" customHeight="1">
      <c r="A17" s="23"/>
      <c r="B17" s="23"/>
      <c r="C17" s="9" t="s">
        <v>41</v>
      </c>
      <c r="D17" s="9" t="s">
        <v>42</v>
      </c>
      <c r="E17" s="9" t="s">
        <v>43</v>
      </c>
      <c r="F17" s="9" t="s">
        <v>43</v>
      </c>
      <c r="G17" s="15">
        <v>12</v>
      </c>
      <c r="H17" s="15">
        <v>12</v>
      </c>
      <c r="I17" s="9"/>
    </row>
    <row r="18" spans="1:9" s="3" customFormat="1" ht="43.5" customHeight="1">
      <c r="A18" s="23"/>
      <c r="B18" s="23"/>
      <c r="C18" s="11" t="s">
        <v>44</v>
      </c>
      <c r="D18" s="9" t="s">
        <v>45</v>
      </c>
      <c r="E18" s="9" t="s">
        <v>46</v>
      </c>
      <c r="F18" s="9" t="s">
        <v>46</v>
      </c>
      <c r="G18" s="15">
        <v>10</v>
      </c>
      <c r="H18" s="15">
        <v>10</v>
      </c>
      <c r="I18" s="9"/>
    </row>
    <row r="19" spans="1:9" s="3" customFormat="1" ht="70.5" customHeight="1">
      <c r="A19" s="23"/>
      <c r="B19" s="9" t="s">
        <v>47</v>
      </c>
      <c r="C19" s="9" t="s">
        <v>48</v>
      </c>
      <c r="D19" s="9" t="s">
        <v>49</v>
      </c>
      <c r="E19" s="9" t="s">
        <v>50</v>
      </c>
      <c r="F19" s="9" t="s">
        <v>51</v>
      </c>
      <c r="G19" s="15">
        <v>40</v>
      </c>
      <c r="H19" s="15">
        <v>35</v>
      </c>
      <c r="I19" s="9" t="s">
        <v>54</v>
      </c>
    </row>
    <row r="20" spans="1:9" s="3" customFormat="1" ht="15">
      <c r="A20" s="23" t="s">
        <v>52</v>
      </c>
      <c r="B20" s="23"/>
      <c r="C20" s="23"/>
      <c r="D20" s="23"/>
      <c r="E20" s="23"/>
      <c r="F20" s="23"/>
      <c r="G20" s="15"/>
      <c r="H20" s="22">
        <f>I8+SUM(H15:H19)</f>
        <v>95</v>
      </c>
      <c r="I20" s="21"/>
    </row>
    <row r="21" spans="1:9">
      <c r="D21"/>
      <c r="E21"/>
      <c r="G21"/>
    </row>
    <row r="22" spans="1:9">
      <c r="D22"/>
      <c r="E22"/>
      <c r="G22"/>
    </row>
    <row r="23" spans="1:9">
      <c r="D23"/>
      <c r="E23"/>
      <c r="G23"/>
    </row>
    <row r="24" spans="1:9">
      <c r="D24"/>
      <c r="E24"/>
      <c r="G24"/>
    </row>
    <row r="25" spans="1:9">
      <c r="D25"/>
      <c r="E25"/>
      <c r="G25"/>
    </row>
    <row r="26" spans="1:9">
      <c r="D26"/>
      <c r="E26"/>
      <c r="G26"/>
    </row>
    <row r="27" spans="1:9">
      <c r="D27"/>
      <c r="E27"/>
      <c r="G27"/>
    </row>
    <row r="28" spans="1:9">
      <c r="D28"/>
      <c r="E28"/>
      <c r="G28"/>
    </row>
    <row r="29" spans="1:9">
      <c r="D29"/>
      <c r="E29"/>
      <c r="G29"/>
    </row>
    <row r="30" spans="1:9">
      <c r="D30"/>
      <c r="E30"/>
      <c r="G30"/>
    </row>
    <row r="31" spans="1:9">
      <c r="D31"/>
      <c r="E31"/>
      <c r="G31"/>
    </row>
    <row r="32" spans="1:9">
      <c r="D32"/>
      <c r="E32"/>
      <c r="G32"/>
    </row>
    <row r="33" customFormat="1"/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20:F20"/>
    <mergeCell ref="A7:B7"/>
    <mergeCell ref="A8:B8"/>
    <mergeCell ref="A9:B9"/>
    <mergeCell ref="A10:B10"/>
    <mergeCell ref="A11:B11"/>
    <mergeCell ref="A12:A13"/>
    <mergeCell ref="A14:A19"/>
    <mergeCell ref="B15:B18"/>
    <mergeCell ref="B12:E12"/>
    <mergeCell ref="F12:I12"/>
    <mergeCell ref="B13:E13"/>
    <mergeCell ref="F13:I13"/>
  </mergeCells>
  <phoneticPr fontId="13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2023-05-11T01:30:57Z</cp:lastPrinted>
  <dcterms:created xsi:type="dcterms:W3CDTF">2018-03-28T06:56:00Z</dcterms:created>
  <dcterms:modified xsi:type="dcterms:W3CDTF">2023-05-11T01:30:59Z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