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20190" windowHeight="11760" tabRatio="927"/>
  </bookViews>
  <sheets>
    <sheet name="5.购置类 " sheetId="31" r:id="rId1"/>
    <sheet name="Sheet1" sheetId="30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31" l="1"/>
  <c r="H9" i="31" l="1"/>
  <c r="I9" i="31" s="1"/>
</calcChain>
</file>

<file path=xl/sharedStrings.xml><?xml version="1.0" encoding="utf-8"?>
<sst xmlns="http://schemas.openxmlformats.org/spreadsheetml/2006/main" count="88" uniqueCount="73">
  <si>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</si>
  <si>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</si>
  <si>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</si>
  <si>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</si>
  <si>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</si>
  <si>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</si>
  <si>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</si>
  <si>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</si>
  <si>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</si>
  <si>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</si>
  <si>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</si>
  <si>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设备质量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</si>
  <si>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</si>
  <si>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</si>
  <si>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</si>
  <si>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</si>
  <si>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</si>
  <si>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</si>
  <si>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</si>
  <si>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</si>
  <si>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</si>
  <si>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</si>
  <si>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</si>
  <si>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</si>
  <si>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</si>
  <si>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</si>
  <si>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</si>
  <si>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</si>
  <si>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</si>
  <si>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</si>
  <si>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</si>
  <si>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</si>
  <si>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</si>
  <si>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</si>
  <si>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</si>
  <si>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</si>
  <si>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</si>
  <si>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</si>
  <si>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</si>
  <si>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>北京市交通委员会</t>
    <phoneticPr fontId="6" type="noConversion"/>
  </si>
  <si>
    <t>朱丽霞</t>
    <phoneticPr fontId="6" type="noConversion"/>
  </si>
  <si>
    <t>四门双温面团柜2台</t>
    <phoneticPr fontId="6" type="noConversion"/>
  </si>
  <si>
    <t>电饼铛1台</t>
    <phoneticPr fontId="6" type="noConversion"/>
  </si>
  <si>
    <t>商用单门敞门展示柜1台</t>
    <phoneticPr fontId="6" type="noConversion"/>
  </si>
  <si>
    <t>购置食堂排烟系统2套</t>
    <phoneticPr fontId="6" type="noConversion"/>
  </si>
  <si>
    <t>浆渣分离机1台</t>
    <phoneticPr fontId="6" type="noConversion"/>
  </si>
  <si>
    <t>食物切碎机1台</t>
    <phoneticPr fontId="6" type="noConversion"/>
  </si>
  <si>
    <t>高温消毒柜1台</t>
    <phoneticPr fontId="6" type="noConversion"/>
  </si>
  <si>
    <t>设备质量满足日常需求，达到设备出厂标准和技术参数</t>
    <phoneticPr fontId="6" type="noConversion"/>
  </si>
  <si>
    <t>8.006万元</t>
    <phoneticPr fontId="6" type="noConversion"/>
  </si>
  <si>
    <t>保证食堂消防安全，为职工提供安全、科学、健康、营养的饮食服务</t>
    <phoneticPr fontId="6" type="noConversion"/>
  </si>
  <si>
    <t>购置食堂排烟系统2套，电饼铛，商用单门敞门展示柜，食物切碎机，高温消毒柜，浆渣分离机各一台，四门双温面团柜2台，以保证食堂消防安全，为职工提供安全、科学、健康、营养的饮食服务。</t>
    <phoneticPr fontId="6" type="noConversion"/>
  </si>
  <si>
    <t>均按时间完成采购任务</t>
    <phoneticPr fontId="6" type="noConversion"/>
  </si>
  <si>
    <t>北京市交通委员会延庆公路分局</t>
    <phoneticPr fontId="6" type="noConversion"/>
  </si>
  <si>
    <t>延庆分局食堂设施更新购置</t>
    <phoneticPr fontId="6" type="noConversion"/>
  </si>
  <si>
    <t>2台</t>
    <phoneticPr fontId="6" type="noConversion"/>
  </si>
  <si>
    <t>四门双温面团柜</t>
    <phoneticPr fontId="6" type="noConversion"/>
  </si>
  <si>
    <t>1台</t>
    <phoneticPr fontId="6" type="noConversion"/>
  </si>
  <si>
    <t>电饼铛</t>
    <phoneticPr fontId="6" type="noConversion"/>
  </si>
  <si>
    <t>商用单门敞门展示柜</t>
    <phoneticPr fontId="6" type="noConversion"/>
  </si>
  <si>
    <t>2套</t>
    <phoneticPr fontId="6" type="noConversion"/>
  </si>
  <si>
    <t>购置食堂排烟系统</t>
    <phoneticPr fontId="6" type="noConversion"/>
  </si>
  <si>
    <t>浆渣分离机</t>
    <phoneticPr fontId="6" type="noConversion"/>
  </si>
  <si>
    <t>食物切碎机</t>
    <phoneticPr fontId="6" type="noConversion"/>
  </si>
  <si>
    <t>高温消毒柜</t>
    <phoneticPr fontId="6" type="noConversion"/>
  </si>
  <si>
    <t>社会效益</t>
    <phoneticPr fontId="6" type="noConversion"/>
  </si>
  <si>
    <t>资金支付进度</t>
    <phoneticPr fontId="6" type="noConversion"/>
  </si>
  <si>
    <t>项目实施进度</t>
    <phoneticPr fontId="6" type="noConversion"/>
  </si>
  <si>
    <t>根据合同约定及时完成资金支付</t>
  </si>
  <si>
    <t>根据合同约定及时完成资金支付</t>
    <phoneticPr fontId="6" type="noConversion"/>
  </si>
  <si>
    <t>12月底前采购；12月底前验收。</t>
    <phoneticPr fontId="6" type="noConversion"/>
  </si>
  <si>
    <r>
      <t>项目支出绩效自评表</t>
    </r>
    <r>
      <rPr>
        <sz val="18"/>
        <rFont val="宋体"/>
        <family val="3"/>
        <charset val="134"/>
      </rPr>
      <t xml:space="preserve"> </t>
    </r>
  </si>
  <si>
    <t>支撑资料不充分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</si>
</sst>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_ * #,##0.000000_ ;_ * \-#,##0.000000_ ;_ * &quot;-&quot;??_ ;_ @_ "/>
  </numFmts>
  <fonts count="19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6"/>
      <name val="宋体"/>
      <family val="3"/>
      <charset val="134"/>
      <scheme val="minor"/>
    </font>
    <font>
      <sz val="11"/>
      <name val="宋体"/>
      <charset val="134"/>
      <scheme val="minor"/>
    </font>
    <font>
      <b/>
      <sz val="18"/>
      <name val="宋体"/>
      <family val="3"/>
      <charset val="134"/>
    </font>
    <font>
      <sz val="18"/>
      <name val="宋体"/>
      <family val="3"/>
      <charset val="134"/>
    </font>
    <font>
      <sz val="18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10.5"/>
      <name val="仿宋_GB2312"/>
      <family val="3"/>
      <charset val="134"/>
    </font>
    <font>
      <sz val="12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rgb="FFC2C3C4"/>
      </right>
      <top/>
      <bottom style="thin">
        <color rgb="FFC2C3C4"/>
      </bottom>
      <diagonal/>
    </border>
  </borders>
  <cellStyleXfs count="16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  <xf numFmtId="43" fontId="8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0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10" fontId="15" fillId="0" borderId="5" xfId="0" applyNumberFormat="1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176" fontId="16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177" fontId="17" fillId="0" borderId="5" xfId="15" applyNumberFormat="1" applyFont="1" applyFill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 wrapText="1"/>
    </xf>
    <xf numFmtId="176" fontId="18" fillId="0" borderId="5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topLeftCell="A21" zoomScale="106" zoomScaleNormal="106" workbookViewId="0">
      <selection activeCell="C24" sqref="C24:C25"/>
    </sheetView>
  </sheetViews>
  <sheetFormatPr defaultColWidth="9" defaultRowHeight="13.5"/>
  <cols>
    <col min="1" max="1" width="4.125" style="1" customWidth="1"/>
    <col min="2" max="2" width="8.875" style="1" customWidth="1"/>
    <col min="3" max="3" width="18.875" style="1" customWidth="1"/>
    <col min="4" max="4" width="13.75" style="21" customWidth="1"/>
    <col min="5" max="5" width="16.625" style="21" customWidth="1"/>
    <col min="6" max="6" width="16.125" style="1" customWidth="1"/>
    <col min="7" max="7" width="5.25" style="22" bestFit="1" customWidth="1"/>
    <col min="8" max="8" width="9.125" style="1" bestFit="1" customWidth="1"/>
    <col min="9" max="9" width="12.375" style="1" customWidth="1"/>
    <col min="10" max="16384" width="9" style="1"/>
  </cols>
  <sheetData>
    <row r="1" spans="1:9" ht="20.25">
      <c r="A1" s="28"/>
      <c r="B1" s="28"/>
      <c r="C1" s="28"/>
      <c r="D1" s="28"/>
      <c r="E1" s="28"/>
      <c r="F1" s="28"/>
      <c r="G1" s="28"/>
    </row>
    <row r="2" spans="1:9" s="2" customFormat="1" ht="22.5" customHeight="1">
      <c r="A2" s="29" t="s">
        <v>71</v>
      </c>
      <c r="B2" s="29"/>
      <c r="C2" s="29"/>
      <c r="D2" s="29"/>
      <c r="E2" s="29"/>
      <c r="F2" s="29"/>
      <c r="G2" s="29"/>
      <c r="H2" s="29"/>
      <c r="I2" s="29"/>
    </row>
    <row r="3" spans="1:9" s="3" customFormat="1" ht="18.75" customHeight="1">
      <c r="A3" s="30" t="s">
        <v>31</v>
      </c>
      <c r="B3" s="30"/>
      <c r="C3" s="30"/>
      <c r="D3" s="30"/>
      <c r="E3" s="30"/>
      <c r="F3" s="30"/>
      <c r="G3" s="30"/>
      <c r="H3" s="30"/>
      <c r="I3" s="30"/>
    </row>
    <row r="4" spans="1:9" s="3" customFormat="1" ht="11.25" customHeight="1">
      <c r="A4" s="4"/>
      <c r="B4" s="4"/>
      <c r="C4" s="4"/>
      <c r="D4" s="5"/>
      <c r="E4" s="5"/>
      <c r="F4" s="4"/>
      <c r="G4" s="6"/>
    </row>
    <row r="5" spans="1:9" s="7" customFormat="1">
      <c r="A5" s="23" t="s">
        <v>0</v>
      </c>
      <c r="B5" s="23"/>
      <c r="C5" s="23" t="s">
        <v>54</v>
      </c>
      <c r="D5" s="23"/>
      <c r="E5" s="23"/>
      <c r="F5" s="23"/>
      <c r="G5" s="23"/>
      <c r="H5" s="23"/>
      <c r="I5" s="23"/>
    </row>
    <row r="6" spans="1:9" s="7" customFormat="1">
      <c r="A6" s="23" t="s">
        <v>13</v>
      </c>
      <c r="B6" s="23"/>
      <c r="C6" s="23" t="s">
        <v>39</v>
      </c>
      <c r="D6" s="23"/>
      <c r="E6" s="23"/>
      <c r="F6" s="8" t="s">
        <v>1</v>
      </c>
      <c r="G6" s="23" t="s">
        <v>53</v>
      </c>
      <c r="H6" s="23"/>
      <c r="I6" s="23"/>
    </row>
    <row r="7" spans="1:9" s="7" customFormat="1">
      <c r="A7" s="23" t="s">
        <v>14</v>
      </c>
      <c r="B7" s="23"/>
      <c r="C7" s="23" t="s">
        <v>40</v>
      </c>
      <c r="D7" s="23"/>
      <c r="E7" s="23"/>
      <c r="F7" s="8" t="s">
        <v>15</v>
      </c>
      <c r="G7" s="23">
        <v>69142546</v>
      </c>
      <c r="H7" s="23"/>
      <c r="I7" s="23"/>
    </row>
    <row r="8" spans="1:9" s="7" customFormat="1">
      <c r="A8" s="23" t="s">
        <v>16</v>
      </c>
      <c r="B8" s="23"/>
      <c r="C8" s="8"/>
      <c r="D8" s="9" t="s">
        <v>17</v>
      </c>
      <c r="E8" s="8" t="s">
        <v>18</v>
      </c>
      <c r="F8" s="8" t="s">
        <v>19</v>
      </c>
      <c r="G8" s="8" t="s">
        <v>8</v>
      </c>
      <c r="H8" s="8" t="s">
        <v>20</v>
      </c>
      <c r="I8" s="9" t="s">
        <v>2</v>
      </c>
    </row>
    <row r="9" spans="1:9" s="7" customFormat="1" ht="13.5" customHeight="1">
      <c r="A9" s="23" t="s">
        <v>21</v>
      </c>
      <c r="B9" s="23"/>
      <c r="C9" s="10" t="s">
        <v>22</v>
      </c>
      <c r="D9" s="40">
        <v>8.0060000000000002</v>
      </c>
      <c r="E9" s="40">
        <v>8.0060000000000002</v>
      </c>
      <c r="F9" s="41">
        <v>8.00596</v>
      </c>
      <c r="G9" s="8">
        <v>10</v>
      </c>
      <c r="H9" s="11">
        <f>+F9/E9</f>
        <v>0.99999500374718953</v>
      </c>
      <c r="I9" s="12">
        <f>G9*H9</f>
        <v>9.9999500374718959</v>
      </c>
    </row>
    <row r="10" spans="1:9" s="7" customFormat="1" ht="13.5" customHeight="1">
      <c r="A10" s="27"/>
      <c r="B10" s="27"/>
      <c r="C10" s="10" t="s">
        <v>23</v>
      </c>
      <c r="D10" s="40">
        <v>8.0060000000000002</v>
      </c>
      <c r="E10" s="40">
        <v>8.0060000000000002</v>
      </c>
      <c r="F10" s="41">
        <v>8.00596</v>
      </c>
      <c r="G10" s="8" t="s">
        <v>24</v>
      </c>
      <c r="H10" s="9"/>
      <c r="I10" s="9" t="s">
        <v>24</v>
      </c>
    </row>
    <row r="11" spans="1:9" s="7" customFormat="1" ht="13.5" customHeight="1">
      <c r="A11" s="27"/>
      <c r="B11" s="27"/>
      <c r="C11" s="10" t="s">
        <v>25</v>
      </c>
      <c r="D11" s="9"/>
      <c r="E11" s="9"/>
      <c r="F11" s="8"/>
      <c r="G11" s="8" t="s">
        <v>24</v>
      </c>
      <c r="H11" s="9"/>
      <c r="I11" s="9" t="s">
        <v>24</v>
      </c>
    </row>
    <row r="12" spans="1:9" s="7" customFormat="1">
      <c r="A12" s="27"/>
      <c r="B12" s="27"/>
      <c r="C12" s="10" t="s">
        <v>26</v>
      </c>
      <c r="D12" s="9"/>
      <c r="E12" s="9"/>
      <c r="F12" s="8"/>
      <c r="G12" s="8" t="s">
        <v>24</v>
      </c>
      <c r="H12" s="9"/>
      <c r="I12" s="9" t="s">
        <v>24</v>
      </c>
    </row>
    <row r="13" spans="1:9" s="7" customFormat="1" ht="18" customHeight="1">
      <c r="A13" s="23" t="s">
        <v>3</v>
      </c>
      <c r="B13" s="23" t="s">
        <v>27</v>
      </c>
      <c r="C13" s="23"/>
      <c r="D13" s="23"/>
      <c r="E13" s="23"/>
      <c r="F13" s="23" t="s">
        <v>28</v>
      </c>
      <c r="G13" s="23"/>
      <c r="H13" s="23"/>
      <c r="I13" s="23"/>
    </row>
    <row r="14" spans="1:9" s="7" customFormat="1" ht="51.75" customHeight="1">
      <c r="A14" s="23"/>
      <c r="B14" s="24" t="s">
        <v>51</v>
      </c>
      <c r="C14" s="25"/>
      <c r="D14" s="25"/>
      <c r="E14" s="26"/>
      <c r="F14" s="24" t="s">
        <v>52</v>
      </c>
      <c r="G14" s="25"/>
      <c r="H14" s="25"/>
      <c r="I14" s="26"/>
    </row>
    <row r="15" spans="1:9" s="7" customFormat="1" ht="38.25">
      <c r="A15" s="23" t="s">
        <v>4</v>
      </c>
      <c r="B15" s="9" t="s">
        <v>5</v>
      </c>
      <c r="C15" s="9" t="s">
        <v>6</v>
      </c>
      <c r="D15" s="8" t="s">
        <v>7</v>
      </c>
      <c r="E15" s="9" t="s">
        <v>29</v>
      </c>
      <c r="F15" s="9" t="s">
        <v>30</v>
      </c>
      <c r="G15" s="8" t="s">
        <v>8</v>
      </c>
      <c r="H15" s="8" t="s">
        <v>2</v>
      </c>
      <c r="I15" s="9" t="s">
        <v>12</v>
      </c>
    </row>
    <row r="16" spans="1:9" s="7" customFormat="1" ht="18.95" customHeight="1">
      <c r="A16" s="23"/>
      <c r="B16" s="31" t="s">
        <v>32</v>
      </c>
      <c r="C16" s="31" t="s">
        <v>34</v>
      </c>
      <c r="D16" s="13" t="s">
        <v>56</v>
      </c>
      <c r="E16" s="41" t="s">
        <v>55</v>
      </c>
      <c r="F16" s="43" t="s">
        <v>41</v>
      </c>
      <c r="G16" s="9">
        <v>3</v>
      </c>
      <c r="H16" s="9">
        <v>3</v>
      </c>
      <c r="I16" s="9"/>
    </row>
    <row r="17" spans="1:9" s="7" customFormat="1" ht="18.95" customHeight="1">
      <c r="A17" s="23"/>
      <c r="B17" s="32"/>
      <c r="C17" s="32"/>
      <c r="D17" s="13" t="s">
        <v>58</v>
      </c>
      <c r="E17" s="41" t="s">
        <v>57</v>
      </c>
      <c r="F17" s="43" t="s">
        <v>42</v>
      </c>
      <c r="G17" s="9">
        <v>2</v>
      </c>
      <c r="H17" s="9">
        <v>2</v>
      </c>
      <c r="I17" s="9"/>
    </row>
    <row r="18" spans="1:9" s="7" customFormat="1" ht="30.75" customHeight="1">
      <c r="A18" s="23"/>
      <c r="B18" s="32"/>
      <c r="C18" s="32"/>
      <c r="D18" s="13" t="s">
        <v>59</v>
      </c>
      <c r="E18" s="41" t="s">
        <v>57</v>
      </c>
      <c r="F18" s="43" t="s">
        <v>43</v>
      </c>
      <c r="G18" s="9">
        <v>2</v>
      </c>
      <c r="H18" s="9">
        <v>2</v>
      </c>
      <c r="I18" s="9"/>
    </row>
    <row r="19" spans="1:9" s="7" customFormat="1" ht="33.75" customHeight="1">
      <c r="A19" s="23"/>
      <c r="B19" s="32"/>
      <c r="C19" s="32"/>
      <c r="D19" s="13" t="s">
        <v>61</v>
      </c>
      <c r="E19" s="41" t="s">
        <v>60</v>
      </c>
      <c r="F19" s="43" t="s">
        <v>44</v>
      </c>
      <c r="G19" s="9">
        <v>2</v>
      </c>
      <c r="H19" s="9">
        <v>2</v>
      </c>
      <c r="I19" s="9"/>
    </row>
    <row r="20" spans="1:9" s="7" customFormat="1" ht="20.100000000000001" customHeight="1">
      <c r="A20" s="23"/>
      <c r="B20" s="32"/>
      <c r="C20" s="32"/>
      <c r="D20" s="13" t="s">
        <v>62</v>
      </c>
      <c r="E20" s="41" t="s">
        <v>57</v>
      </c>
      <c r="F20" s="43" t="s">
        <v>45</v>
      </c>
      <c r="G20" s="9">
        <v>2</v>
      </c>
      <c r="H20" s="9">
        <v>2</v>
      </c>
      <c r="I20" s="9"/>
    </row>
    <row r="21" spans="1:9" s="7" customFormat="1" ht="20.100000000000001" customHeight="1">
      <c r="A21" s="23"/>
      <c r="B21" s="32"/>
      <c r="C21" s="32"/>
      <c r="D21" s="13" t="s">
        <v>63</v>
      </c>
      <c r="E21" s="41" t="s">
        <v>57</v>
      </c>
      <c r="F21" s="43" t="s">
        <v>46</v>
      </c>
      <c r="G21" s="9">
        <v>2</v>
      </c>
      <c r="H21" s="9">
        <v>2</v>
      </c>
      <c r="I21" s="9"/>
    </row>
    <row r="22" spans="1:9" s="7" customFormat="1" ht="21.4" customHeight="1">
      <c r="A22" s="23"/>
      <c r="B22" s="32"/>
      <c r="C22" s="33"/>
      <c r="D22" s="13" t="s">
        <v>64</v>
      </c>
      <c r="E22" s="41" t="s">
        <v>57</v>
      </c>
      <c r="F22" s="44" t="s">
        <v>47</v>
      </c>
      <c r="G22" s="9">
        <v>2</v>
      </c>
      <c r="H22" s="9">
        <v>2</v>
      </c>
      <c r="I22" s="9"/>
    </row>
    <row r="23" spans="1:9" s="7" customFormat="1" ht="57.75" customHeight="1">
      <c r="A23" s="23"/>
      <c r="B23" s="32"/>
      <c r="C23" s="14" t="s">
        <v>35</v>
      </c>
      <c r="D23" s="15" t="s">
        <v>11</v>
      </c>
      <c r="E23" s="41" t="s">
        <v>48</v>
      </c>
      <c r="F23" s="41" t="s">
        <v>48</v>
      </c>
      <c r="G23" s="16">
        <v>13</v>
      </c>
      <c r="H23" s="16">
        <v>13</v>
      </c>
      <c r="I23" s="9"/>
    </row>
    <row r="24" spans="1:9" s="7" customFormat="1" ht="36.75" customHeight="1">
      <c r="A24" s="23"/>
      <c r="B24" s="32"/>
      <c r="C24" s="31" t="s">
        <v>36</v>
      </c>
      <c r="D24" s="15" t="s">
        <v>66</v>
      </c>
      <c r="E24" s="41" t="s">
        <v>69</v>
      </c>
      <c r="F24" s="41" t="s">
        <v>68</v>
      </c>
      <c r="G24" s="16">
        <v>6</v>
      </c>
      <c r="H24" s="16">
        <v>6</v>
      </c>
      <c r="I24" s="9"/>
    </row>
    <row r="25" spans="1:9" s="7" customFormat="1" ht="33" customHeight="1">
      <c r="A25" s="23"/>
      <c r="B25" s="32"/>
      <c r="C25" s="33"/>
      <c r="D25" s="15" t="s">
        <v>67</v>
      </c>
      <c r="E25" s="41" t="s">
        <v>70</v>
      </c>
      <c r="F25" s="41" t="s">
        <v>70</v>
      </c>
      <c r="G25" s="16">
        <v>6</v>
      </c>
      <c r="H25" s="16">
        <v>6</v>
      </c>
      <c r="I25" s="9"/>
    </row>
    <row r="26" spans="1:9" s="7" customFormat="1" ht="34.5" customHeight="1">
      <c r="A26" s="23"/>
      <c r="B26" s="32"/>
      <c r="C26" s="14" t="s">
        <v>37</v>
      </c>
      <c r="D26" s="15" t="s">
        <v>9</v>
      </c>
      <c r="E26" s="41" t="s">
        <v>49</v>
      </c>
      <c r="F26" s="41" t="s">
        <v>49</v>
      </c>
      <c r="G26" s="16">
        <v>10</v>
      </c>
      <c r="H26" s="16">
        <v>10</v>
      </c>
      <c r="I26" s="9"/>
    </row>
    <row r="27" spans="1:9" s="7" customFormat="1" ht="58.7" customHeight="1">
      <c r="A27" s="23"/>
      <c r="B27" s="9" t="s">
        <v>33</v>
      </c>
      <c r="C27" s="9" t="s">
        <v>38</v>
      </c>
      <c r="D27" s="15" t="s">
        <v>65</v>
      </c>
      <c r="E27" s="41" t="s">
        <v>50</v>
      </c>
      <c r="F27" s="41" t="s">
        <v>50</v>
      </c>
      <c r="G27" s="16">
        <v>40</v>
      </c>
      <c r="H27" s="16">
        <v>35</v>
      </c>
      <c r="I27" s="9" t="s">
        <v>72</v>
      </c>
    </row>
    <row r="28" spans="1:9" s="7" customFormat="1" ht="14.25">
      <c r="A28" s="34" t="s">
        <v>10</v>
      </c>
      <c r="B28" s="35"/>
      <c r="C28" s="35"/>
      <c r="D28" s="35"/>
      <c r="E28" s="35"/>
      <c r="F28" s="36"/>
      <c r="G28" s="16"/>
      <c r="H28" s="42">
        <f>SUM(H16:H27)+I9</f>
        <v>94.999950037471891</v>
      </c>
      <c r="I28" s="17"/>
    </row>
    <row r="29" spans="1:9" s="18" customFormat="1" ht="14.25">
      <c r="A29" s="37"/>
      <c r="B29" s="37"/>
      <c r="C29" s="37"/>
      <c r="D29" s="37"/>
      <c r="E29" s="37"/>
      <c r="F29" s="37"/>
      <c r="G29" s="37"/>
    </row>
    <row r="30" spans="1:9" s="18" customFormat="1" ht="14.25" customHeight="1">
      <c r="A30" s="38"/>
      <c r="B30" s="38"/>
      <c r="C30" s="38"/>
      <c r="D30" s="38"/>
      <c r="E30" s="38"/>
      <c r="F30" s="38"/>
      <c r="G30" s="38"/>
    </row>
    <row r="31" spans="1:9" s="18" customFormat="1" ht="14.25" customHeight="1">
      <c r="A31" s="38"/>
      <c r="B31" s="38"/>
      <c r="C31" s="38"/>
      <c r="D31" s="38"/>
      <c r="E31" s="38"/>
      <c r="F31" s="38"/>
      <c r="G31" s="38"/>
    </row>
    <row r="32" spans="1:9" s="18" customFormat="1" ht="14.25">
      <c r="A32" s="39"/>
      <c r="B32" s="39"/>
      <c r="C32" s="39"/>
      <c r="D32" s="39"/>
      <c r="E32" s="39"/>
      <c r="F32" s="39"/>
      <c r="G32" s="39"/>
    </row>
    <row r="33" spans="4:7" s="18" customFormat="1" ht="14.25">
      <c r="D33" s="19"/>
      <c r="E33" s="19"/>
      <c r="G33" s="20"/>
    </row>
  </sheetData>
  <mergeCells count="30">
    <mergeCell ref="A28:F28"/>
    <mergeCell ref="A29:G29"/>
    <mergeCell ref="A30:G30"/>
    <mergeCell ref="A31:G31"/>
    <mergeCell ref="A32:G32"/>
    <mergeCell ref="A8:B8"/>
    <mergeCell ref="A15:A27"/>
    <mergeCell ref="C16:C22"/>
    <mergeCell ref="B16:B26"/>
    <mergeCell ref="C24:C25"/>
    <mergeCell ref="A11:B11"/>
    <mergeCell ref="A12:B12"/>
    <mergeCell ref="A13:A14"/>
    <mergeCell ref="B13:E13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  <mergeCell ref="A9:B9"/>
    <mergeCell ref="F13:I13"/>
    <mergeCell ref="B14:E14"/>
    <mergeCell ref="F14:I14"/>
    <mergeCell ref="A10:B10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9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5.购置类 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2023-05-15T07:46:29Z</cp:lastPrinted>
  <dcterms:created xsi:type="dcterms:W3CDTF">2018-03-28T06:56:00Z</dcterms:created>
  <dcterms:modified xsi:type="dcterms:W3CDTF">2023-05-15T07:46:31Z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