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09DC4827-8ED4-4D26-9997-5AB2418AAE5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2.信息系统建设维护" sheetId="33" r:id="rId1"/>
    <sheet name="Sheet1" sheetId="30" r:id="rId2"/>
  </sheets>
  <definedNames>
    <definedName name="_xlnm.Print_Area" localSheetId="0">'2.信息系统建设维护'!$A$1:$I$32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3" l="1"/>
  <c r="I9" i="33" s="1"/>
  <c r="H32" i="33" s="1"/>
</calcChain>
</file>

<file path=xl/sharedStrings.xml><?xml version="1.0" encoding="utf-8"?>
<sst xmlns="http://schemas.openxmlformats.org/spreadsheetml/2006/main" count="103" uniqueCount="78">
  <si>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</si>
  <si>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</si>
  <si>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</si>
  <si>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治超监控设备维保服务</t>
  </si>
  <si>
    <t>主管部门</t>
  </si>
  <si>
    <t>北京市交通委员会</t>
  </si>
  <si>
    <t>实施单位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</si>
  <si>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</si>
  <si>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</si>
  <si>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</si>
  <si>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</si>
  <si>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</si>
  <si>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</si>
  <si>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</si>
  <si>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</si>
  <si>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</si>
  <si>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</si>
  <si>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</si>
  <si>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</si>
  <si>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</si>
  <si>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</si>
  <si>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</si>
  <si>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</si>
  <si>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</si>
  <si>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（1）保障全市治超站点监控系统正常运转；市治超办、区县交通局、治超站点三级视频联动、应急处置、运行分析和综合服务工作正常开展；（2）提高治超工作效率，实时掌握治超站运行情况；（3）保障治超工作人员安全、监督治超人员执法、为治超工作提供处罚依据;（4）保障治超办监控中心机电设备正常运转。</t>
  </si>
  <si>
    <t>（1）保障全市治超站点监控系统正常运转；市治超办、区县交通局、治超站点三级视频联动、应急处置、运行分析和综合服务工作正常开展；（2）提高治超工作效率，实时掌握治超站运行情况；（3）保障治超工作人员安全、监督治超人员执法、为治超工作提供处罚依据。（4）保障治超办监控中心机电设备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</si>
  <si>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</si>
  <si>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</si>
  <si>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</si>
  <si>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</si>
  <si>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</si>
  <si>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</si>
  <si>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</si>
  <si>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</si>
  <si>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</si>
  <si>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软件维护数量</t>
  </si>
  <si>
    <t>18套</t>
  </si>
  <si>
    <t>硬件维护数量</t>
  </si>
  <si>
    <t>59套</t>
  </si>
  <si>
    <t>系统开发数量</t>
  </si>
  <si>
    <t>10套</t>
  </si>
  <si>
    <t>质量指标
（13分）</t>
  </si>
  <si>
    <t>系统验收合格率</t>
  </si>
  <si>
    <t>≥99%</t>
  </si>
  <si>
    <t>系统故障率</t>
  </si>
  <si>
    <t>≤1%</t>
  </si>
  <si>
    <t>系统正常运行率</t>
  </si>
  <si>
    <t>故障响应率</t>
  </si>
  <si>
    <t>最短时间维修</t>
  </si>
  <si>
    <t>优</t>
  </si>
  <si>
    <t>时效指标
（12分）</t>
  </si>
  <si>
    <t>系统故障修复响应时间</t>
  </si>
  <si>
    <t>≤24小时</t>
  </si>
  <si>
    <t>需求方案设计时间</t>
  </si>
  <si>
    <t>2022年6月前</t>
  </si>
  <si>
    <t>系统运行维护响应时间</t>
  </si>
  <si>
    <t>≤30分钟</t>
  </si>
  <si>
    <t>招标采购时间</t>
  </si>
  <si>
    <t>2022年8月前</t>
  </si>
  <si>
    <t>成本指标
（10分）</t>
  </si>
  <si>
    <t>项目预算控制数</t>
  </si>
  <si>
    <t>效益指标（40分）</t>
  </si>
  <si>
    <t>效益指标
（30分）</t>
  </si>
  <si>
    <t>减少人员成本投入</t>
  </si>
  <si>
    <t>确保监控设备运行稳定</t>
  </si>
  <si>
    <t>服务对象
满意度指标（10分）</t>
  </si>
  <si>
    <t>使用人员满意度</t>
  </si>
  <si>
    <t>≥95%</t>
  </si>
  <si>
    <t>总分</t>
  </si>
  <si>
    <t>129.672043万元</t>
    <phoneticPr fontId="10" type="noConversion"/>
  </si>
  <si>
    <t>经济效益指标</t>
  </si>
  <si>
    <t>社会效益指标</t>
  </si>
  <si>
    <t>可持续影响指标</t>
  </si>
  <si>
    <t>为社会公众提供执法监督及违法处罚证据服务影响力</t>
  </si>
  <si>
    <r>
      <rPr>
        <sz val="10.5"/>
        <color rgb="FF000000"/>
        <rFont val="宋体"/>
        <family val="3"/>
        <charset val="134"/>
        <scheme val="minor"/>
      </rPr>
      <t>≤</t>
    </r>
    <r>
      <rPr>
        <sz val="10.5"/>
        <color indexed="8"/>
        <rFont val="宋体"/>
        <family val="3"/>
        <charset val="134"/>
        <scheme val="minor"/>
      </rPr>
      <t>129</t>
    </r>
    <r>
      <rPr>
        <sz val="10.5"/>
        <color rgb="FF000000"/>
        <rFont val="宋体"/>
        <family val="3"/>
        <charset val="134"/>
        <scheme val="minor"/>
      </rPr>
      <t>.672043</t>
    </r>
    <r>
      <rPr>
        <sz val="10.5"/>
        <color indexed="8"/>
        <rFont val="宋体"/>
        <family val="3"/>
        <charset val="134"/>
        <scheme val="minor"/>
      </rPr>
      <t>万元</t>
    </r>
    <phoneticPr fontId="10" type="noConversion"/>
  </si>
  <si>
    <t>支撑依据不充分</t>
    <phoneticPr fontId="10" type="noConversion"/>
  </si>
  <si>
    <t xml:space="preserve">     上年结转资金</t>
    <phoneticPr fontId="10" type="noConversion"/>
  </si>
  <si>
    <t xml:space="preserve">     其他资金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</si>
</sst>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="80" zoomScaleNormal="80" workbookViewId="0">
      <selection activeCell="F25" sqref="F25"/>
    </sheetView>
  </sheetViews>
  <sheetFormatPr defaultColWidth="9" defaultRowHeight="14" x14ac:dyDescent="0.25"/>
  <cols>
    <col min="1" max="1" width="4.08984375" customWidth="1"/>
    <col min="2" max="2" width="9.08984375" customWidth="1"/>
    <col min="3" max="3" width="19.36328125" customWidth="1"/>
    <col min="4" max="4" width="15" style="4" customWidth="1"/>
    <col min="5" max="5" width="16.36328125" style="4" customWidth="1"/>
    <col min="6" max="6" width="16.36328125" customWidth="1"/>
    <col min="7" max="7" width="7.81640625" style="5" customWidth="1"/>
    <col min="8" max="8" width="8.81640625" customWidth="1"/>
    <col min="9" max="9" width="16.36328125" customWidth="1"/>
  </cols>
  <sheetData>
    <row r="1" spans="1:9" ht="21" x14ac:dyDescent="0.25">
      <c r="A1" s="28"/>
      <c r="B1" s="28"/>
      <c r="C1" s="28"/>
      <c r="D1" s="28"/>
      <c r="E1" s="28"/>
      <c r="F1" s="28"/>
      <c r="G1" s="28"/>
    </row>
    <row r="2" spans="1:9" s="1" customFormat="1" ht="30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1" customFormat="1" ht="30" customHeight="1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1" customFormat="1" ht="16.75" customHeight="1" x14ac:dyDescent="0.25">
      <c r="A4" s="6"/>
      <c r="B4" s="6"/>
      <c r="C4" s="6"/>
      <c r="D4" s="7"/>
      <c r="E4" s="7"/>
      <c r="F4" s="6"/>
      <c r="G4" s="8"/>
    </row>
    <row r="5" spans="1:9" s="2" customFormat="1" ht="21" customHeight="1" x14ac:dyDescent="0.4">
      <c r="A5" s="23" t="s">
        <v>2</v>
      </c>
      <c r="B5" s="23"/>
      <c r="C5" s="31" t="s">
        <v>3</v>
      </c>
      <c r="D5" s="31"/>
      <c r="E5" s="31"/>
      <c r="F5" s="31"/>
      <c r="G5" s="31"/>
      <c r="H5" s="31"/>
      <c r="I5" s="31"/>
    </row>
    <row r="6" spans="1:9" s="2" customFormat="1" ht="21" customHeight="1" x14ac:dyDescent="0.4">
      <c r="A6" s="23" t="s">
        <v>4</v>
      </c>
      <c r="B6" s="23"/>
      <c r="C6" s="23" t="s">
        <v>5</v>
      </c>
      <c r="D6" s="23"/>
      <c r="E6" s="23"/>
      <c r="F6" s="13" t="s">
        <v>6</v>
      </c>
      <c r="G6" s="23" t="s">
        <v>5</v>
      </c>
      <c r="H6" s="23"/>
      <c r="I6" s="23"/>
    </row>
    <row r="7" spans="1:9" s="2" customFormat="1" ht="21" customHeight="1" x14ac:dyDescent="0.4">
      <c r="A7" s="23" t="s">
        <v>7</v>
      </c>
      <c r="B7" s="23"/>
      <c r="C7" s="23" t="s">
        <v>8</v>
      </c>
      <c r="D7" s="23"/>
      <c r="E7" s="23"/>
      <c r="F7" s="13" t="s">
        <v>9</v>
      </c>
      <c r="G7" s="23">
        <v>67123720</v>
      </c>
      <c r="H7" s="23"/>
      <c r="I7" s="23"/>
    </row>
    <row r="8" spans="1:9" s="2" customFormat="1" ht="21" customHeight="1" x14ac:dyDescent="0.4">
      <c r="A8" s="23" t="s">
        <v>10</v>
      </c>
      <c r="B8" s="23"/>
      <c r="C8" s="13"/>
      <c r="D8" s="11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1" t="s">
        <v>16</v>
      </c>
    </row>
    <row r="9" spans="1:9" s="2" customFormat="1" ht="21" customHeight="1" x14ac:dyDescent="0.4">
      <c r="A9" s="23" t="s">
        <v>17</v>
      </c>
      <c r="B9" s="23"/>
      <c r="C9" s="14" t="s">
        <v>18</v>
      </c>
      <c r="D9" s="12">
        <v>129.672043</v>
      </c>
      <c r="E9" s="12">
        <v>129.672043</v>
      </c>
      <c r="F9" s="12">
        <v>129.672043</v>
      </c>
      <c r="G9" s="13">
        <v>10</v>
      </c>
      <c r="H9" s="15">
        <f>+F9/E9</f>
        <v>1</v>
      </c>
      <c r="I9" s="16">
        <f>G9*H9</f>
        <v>10</v>
      </c>
    </row>
    <row r="10" spans="1:9" s="2" customFormat="1" ht="21" customHeight="1" x14ac:dyDescent="0.4">
      <c r="A10" s="27"/>
      <c r="B10" s="27"/>
      <c r="C10" s="14" t="s">
        <v>19</v>
      </c>
      <c r="D10" s="12">
        <v>129.672043</v>
      </c>
      <c r="E10" s="12">
        <v>129.672043</v>
      </c>
      <c r="F10" s="12">
        <v>129.672043</v>
      </c>
      <c r="G10" s="13" t="s">
        <v>20</v>
      </c>
      <c r="H10" s="11"/>
      <c r="I10" s="11" t="s">
        <v>20</v>
      </c>
    </row>
    <row r="11" spans="1:9" s="2" customFormat="1" ht="21" customHeight="1" x14ac:dyDescent="0.4">
      <c r="A11" s="27"/>
      <c r="B11" s="27"/>
      <c r="C11" s="18" t="s">
        <v>76</v>
      </c>
      <c r="D11" s="12"/>
      <c r="E11" s="12"/>
      <c r="F11" s="17"/>
      <c r="G11" s="13" t="s">
        <v>20</v>
      </c>
      <c r="H11" s="11"/>
      <c r="I11" s="11" t="s">
        <v>20</v>
      </c>
    </row>
    <row r="12" spans="1:9" s="2" customFormat="1" ht="21" customHeight="1" x14ac:dyDescent="0.4">
      <c r="A12" s="27"/>
      <c r="B12" s="27"/>
      <c r="C12" s="14" t="s">
        <v>77</v>
      </c>
      <c r="D12" s="11"/>
      <c r="E12" s="11"/>
      <c r="F12" s="13"/>
      <c r="G12" s="13" t="s">
        <v>20</v>
      </c>
      <c r="H12" s="11"/>
      <c r="I12" s="11" t="s">
        <v>20</v>
      </c>
    </row>
    <row r="13" spans="1:9" s="2" customFormat="1" ht="21" customHeight="1" x14ac:dyDescent="0.4">
      <c r="A13" s="23" t="s">
        <v>21</v>
      </c>
      <c r="B13" s="23" t="s">
        <v>22</v>
      </c>
      <c r="C13" s="23"/>
      <c r="D13" s="23"/>
      <c r="E13" s="23"/>
      <c r="F13" s="23" t="s">
        <v>23</v>
      </c>
      <c r="G13" s="23"/>
      <c r="H13" s="23"/>
      <c r="I13" s="23"/>
    </row>
    <row r="14" spans="1:9" s="2" customFormat="1" ht="92.75" customHeight="1" x14ac:dyDescent="0.4">
      <c r="A14" s="23"/>
      <c r="B14" s="26" t="s">
        <v>24</v>
      </c>
      <c r="C14" s="26"/>
      <c r="D14" s="26"/>
      <c r="E14" s="26"/>
      <c r="F14" s="26" t="s">
        <v>25</v>
      </c>
      <c r="G14" s="26"/>
      <c r="H14" s="26"/>
      <c r="I14" s="26"/>
    </row>
    <row r="15" spans="1:9" s="2" customFormat="1" ht="32.4" customHeight="1" x14ac:dyDescent="0.4">
      <c r="A15" s="24" t="s">
        <v>26</v>
      </c>
      <c r="B15" s="11" t="s">
        <v>27</v>
      </c>
      <c r="C15" s="11" t="s">
        <v>28</v>
      </c>
      <c r="D15" s="13" t="s">
        <v>29</v>
      </c>
      <c r="E15" s="11" t="s">
        <v>30</v>
      </c>
      <c r="F15" s="11" t="s">
        <v>31</v>
      </c>
      <c r="G15" s="13" t="s">
        <v>14</v>
      </c>
      <c r="H15" s="13" t="s">
        <v>16</v>
      </c>
      <c r="I15" s="11" t="s">
        <v>32</v>
      </c>
    </row>
    <row r="16" spans="1:9" s="2" customFormat="1" ht="27" customHeight="1" x14ac:dyDescent="0.4">
      <c r="A16" s="25"/>
      <c r="B16" s="23" t="s">
        <v>33</v>
      </c>
      <c r="C16" s="23" t="s">
        <v>34</v>
      </c>
      <c r="D16" s="14" t="s">
        <v>35</v>
      </c>
      <c r="E16" s="11" t="s">
        <v>36</v>
      </c>
      <c r="F16" s="11" t="s">
        <v>36</v>
      </c>
      <c r="G16" s="20">
        <v>5</v>
      </c>
      <c r="H16" s="20">
        <v>5</v>
      </c>
      <c r="I16" s="11"/>
    </row>
    <row r="17" spans="1:9" s="2" customFormat="1" ht="27" customHeight="1" x14ac:dyDescent="0.4">
      <c r="A17" s="25"/>
      <c r="B17" s="23"/>
      <c r="C17" s="23"/>
      <c r="D17" s="14" t="s">
        <v>37</v>
      </c>
      <c r="E17" s="11" t="s">
        <v>38</v>
      </c>
      <c r="F17" s="11" t="s">
        <v>38</v>
      </c>
      <c r="G17" s="20">
        <v>5</v>
      </c>
      <c r="H17" s="20">
        <v>5</v>
      </c>
      <c r="I17" s="11"/>
    </row>
    <row r="18" spans="1:9" s="2" customFormat="1" ht="27" customHeight="1" x14ac:dyDescent="0.4">
      <c r="A18" s="25"/>
      <c r="B18" s="23"/>
      <c r="C18" s="23"/>
      <c r="D18" s="14" t="s">
        <v>39</v>
      </c>
      <c r="E18" s="11" t="s">
        <v>40</v>
      </c>
      <c r="F18" s="11" t="s">
        <v>40</v>
      </c>
      <c r="G18" s="20">
        <v>5</v>
      </c>
      <c r="H18" s="20">
        <v>5</v>
      </c>
      <c r="I18" s="11"/>
    </row>
    <row r="19" spans="1:9" s="2" customFormat="1" ht="27" customHeight="1" x14ac:dyDescent="0.4">
      <c r="A19" s="25"/>
      <c r="B19" s="23"/>
      <c r="C19" s="23" t="s">
        <v>41</v>
      </c>
      <c r="D19" s="14" t="s">
        <v>42</v>
      </c>
      <c r="E19" s="11" t="s">
        <v>43</v>
      </c>
      <c r="F19" s="11" t="s">
        <v>43</v>
      </c>
      <c r="G19" s="20">
        <v>4</v>
      </c>
      <c r="H19" s="20">
        <v>4</v>
      </c>
      <c r="I19" s="11"/>
    </row>
    <row r="20" spans="1:9" s="2" customFormat="1" ht="27" customHeight="1" x14ac:dyDescent="0.4">
      <c r="A20" s="25"/>
      <c r="B20" s="23"/>
      <c r="C20" s="23"/>
      <c r="D20" s="14" t="s">
        <v>44</v>
      </c>
      <c r="E20" s="11" t="s">
        <v>45</v>
      </c>
      <c r="F20" s="11" t="s">
        <v>45</v>
      </c>
      <c r="G20" s="20">
        <v>3</v>
      </c>
      <c r="H20" s="20">
        <v>3</v>
      </c>
      <c r="I20" s="11"/>
    </row>
    <row r="21" spans="1:9" s="2" customFormat="1" ht="27" customHeight="1" x14ac:dyDescent="0.4">
      <c r="A21" s="25"/>
      <c r="B21" s="23"/>
      <c r="C21" s="23"/>
      <c r="D21" s="14" t="s">
        <v>46</v>
      </c>
      <c r="E21" s="11" t="s">
        <v>43</v>
      </c>
      <c r="F21" s="11" t="s">
        <v>43</v>
      </c>
      <c r="G21" s="20">
        <v>3</v>
      </c>
      <c r="H21" s="20">
        <v>3</v>
      </c>
      <c r="I21" s="11"/>
    </row>
    <row r="22" spans="1:9" s="2" customFormat="1" ht="27" customHeight="1" x14ac:dyDescent="0.4">
      <c r="A22" s="25"/>
      <c r="B22" s="23"/>
      <c r="C22" s="23"/>
      <c r="D22" s="14" t="s">
        <v>47</v>
      </c>
      <c r="E22" s="11" t="s">
        <v>48</v>
      </c>
      <c r="F22" s="11" t="s">
        <v>49</v>
      </c>
      <c r="G22" s="20">
        <v>3</v>
      </c>
      <c r="H22" s="20">
        <v>3</v>
      </c>
      <c r="I22" s="11"/>
    </row>
    <row r="23" spans="1:9" s="2" customFormat="1" ht="30.75" customHeight="1" x14ac:dyDescent="0.4">
      <c r="A23" s="25"/>
      <c r="B23" s="23"/>
      <c r="C23" s="23" t="s">
        <v>50</v>
      </c>
      <c r="D23" s="14" t="s">
        <v>51</v>
      </c>
      <c r="E23" s="11" t="s">
        <v>52</v>
      </c>
      <c r="F23" s="11" t="s">
        <v>52</v>
      </c>
      <c r="G23" s="20">
        <v>3</v>
      </c>
      <c r="H23" s="20">
        <v>3</v>
      </c>
      <c r="I23" s="11"/>
    </row>
    <row r="24" spans="1:9" s="2" customFormat="1" ht="30.75" customHeight="1" x14ac:dyDescent="0.4">
      <c r="A24" s="25"/>
      <c r="B24" s="23"/>
      <c r="C24" s="23"/>
      <c r="D24" s="14" t="s">
        <v>53</v>
      </c>
      <c r="E24" s="11" t="s">
        <v>54</v>
      </c>
      <c r="F24" s="11" t="s">
        <v>54</v>
      </c>
      <c r="G24" s="20">
        <v>3</v>
      </c>
      <c r="H24" s="20">
        <v>3</v>
      </c>
      <c r="I24" s="11"/>
    </row>
    <row r="25" spans="1:9" s="2" customFormat="1" ht="30.75" customHeight="1" x14ac:dyDescent="0.4">
      <c r="A25" s="25"/>
      <c r="B25" s="23"/>
      <c r="C25" s="23"/>
      <c r="D25" s="14" t="s">
        <v>55</v>
      </c>
      <c r="E25" s="11" t="s">
        <v>56</v>
      </c>
      <c r="F25" s="11" t="s">
        <v>56</v>
      </c>
      <c r="G25" s="20">
        <v>3</v>
      </c>
      <c r="H25" s="20">
        <v>3</v>
      </c>
      <c r="I25" s="11"/>
    </row>
    <row r="26" spans="1:9" s="2" customFormat="1" ht="30" customHeight="1" x14ac:dyDescent="0.4">
      <c r="A26" s="25"/>
      <c r="B26" s="23"/>
      <c r="C26" s="23"/>
      <c r="D26" s="14" t="s">
        <v>57</v>
      </c>
      <c r="E26" s="11" t="s">
        <v>58</v>
      </c>
      <c r="F26" s="11" t="s">
        <v>58</v>
      </c>
      <c r="G26" s="20">
        <v>3</v>
      </c>
      <c r="H26" s="20">
        <v>3</v>
      </c>
      <c r="I26" s="11"/>
    </row>
    <row r="27" spans="1:9" s="2" customFormat="1" ht="34" customHeight="1" x14ac:dyDescent="0.4">
      <c r="A27" s="25"/>
      <c r="B27" s="23"/>
      <c r="C27" s="11" t="s">
        <v>59</v>
      </c>
      <c r="D27" s="21" t="s">
        <v>60</v>
      </c>
      <c r="E27" s="11" t="s">
        <v>74</v>
      </c>
      <c r="F27" s="11" t="s">
        <v>69</v>
      </c>
      <c r="G27" s="20">
        <v>10</v>
      </c>
      <c r="H27" s="20">
        <v>10</v>
      </c>
      <c r="I27" s="11"/>
    </row>
    <row r="28" spans="1:9" s="2" customFormat="1" ht="27" customHeight="1" x14ac:dyDescent="0.4">
      <c r="A28" s="25"/>
      <c r="B28" s="24" t="s">
        <v>61</v>
      </c>
      <c r="C28" s="23" t="s">
        <v>62</v>
      </c>
      <c r="D28" s="14" t="s">
        <v>70</v>
      </c>
      <c r="E28" s="11" t="s">
        <v>63</v>
      </c>
      <c r="F28" s="11" t="s">
        <v>49</v>
      </c>
      <c r="G28" s="20">
        <v>10</v>
      </c>
      <c r="H28" s="20">
        <v>9</v>
      </c>
      <c r="I28" s="11" t="s">
        <v>75</v>
      </c>
    </row>
    <row r="29" spans="1:9" s="2" customFormat="1" ht="49.75" customHeight="1" x14ac:dyDescent="0.4">
      <c r="A29" s="25"/>
      <c r="B29" s="25"/>
      <c r="C29" s="23"/>
      <c r="D29" s="14" t="s">
        <v>71</v>
      </c>
      <c r="E29" s="11" t="s">
        <v>73</v>
      </c>
      <c r="F29" s="11" t="s">
        <v>49</v>
      </c>
      <c r="G29" s="20">
        <v>10</v>
      </c>
      <c r="H29" s="20">
        <v>8</v>
      </c>
      <c r="I29" s="11" t="s">
        <v>75</v>
      </c>
    </row>
    <row r="30" spans="1:9" s="2" customFormat="1" ht="34.4" customHeight="1" x14ac:dyDescent="0.4">
      <c r="A30" s="25"/>
      <c r="B30" s="25"/>
      <c r="C30" s="23"/>
      <c r="D30" s="14" t="s">
        <v>72</v>
      </c>
      <c r="E30" s="11" t="s">
        <v>64</v>
      </c>
      <c r="F30" s="11" t="s">
        <v>49</v>
      </c>
      <c r="G30" s="20">
        <v>10</v>
      </c>
      <c r="H30" s="20">
        <v>8</v>
      </c>
      <c r="I30" s="11" t="s">
        <v>75</v>
      </c>
    </row>
    <row r="31" spans="1:9" s="2" customFormat="1" ht="37.4" customHeight="1" x14ac:dyDescent="0.4">
      <c r="A31" s="25"/>
      <c r="B31" s="25"/>
      <c r="C31" s="19" t="s">
        <v>65</v>
      </c>
      <c r="D31" s="14" t="s">
        <v>66</v>
      </c>
      <c r="E31" s="11" t="s">
        <v>67</v>
      </c>
      <c r="F31" s="11" t="s">
        <v>67</v>
      </c>
      <c r="G31" s="20">
        <v>10</v>
      </c>
      <c r="H31" s="20">
        <v>10</v>
      </c>
      <c r="I31" s="11"/>
    </row>
    <row r="32" spans="1:9" s="2" customFormat="1" ht="23.4" customHeight="1" x14ac:dyDescent="0.4">
      <c r="A32" s="23" t="s">
        <v>68</v>
      </c>
      <c r="B32" s="23"/>
      <c r="C32" s="23"/>
      <c r="D32" s="23"/>
      <c r="E32" s="23"/>
      <c r="F32" s="23"/>
      <c r="G32" s="20"/>
      <c r="H32" s="22">
        <f>I9+SUM(H16:H31)</f>
        <v>95</v>
      </c>
      <c r="I32" s="11"/>
    </row>
    <row r="33" spans="4:7" s="3" customFormat="1" ht="15" x14ac:dyDescent="0.25">
      <c r="D33" s="9"/>
      <c r="E33" s="9"/>
      <c r="G33" s="10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13:A14"/>
    <mergeCell ref="A15:A31"/>
    <mergeCell ref="B16:B27"/>
    <mergeCell ref="B28:B31"/>
    <mergeCell ref="C16:C18"/>
    <mergeCell ref="C19:C22"/>
    <mergeCell ref="C23:C26"/>
    <mergeCell ref="C28:C30"/>
    <mergeCell ref="B13:E13"/>
  </mergeCells>
  <phoneticPr fontId="10" type="noConversion"/>
  <printOptions horizontalCentered="1"/>
  <pageMargins left="0.62992125984251968" right="0.51181102362204722" top="0.35433070866141736" bottom="0.35433070866141736" header="0.11811023622047245" footer="0.11811023622047245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I12" sqref="I12"/>
    </sheetView>
  </sheetViews>
  <sheetFormatPr defaultColWidth="9" defaultRowHeight="14" x14ac:dyDescent="0.2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2.信息系统建设维护</vt:lpstr>
      <vt:lpstr>Sheet1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2023-05-12T08:59:17Z</cp:lastPrinted>
  <dcterms:created xsi:type="dcterms:W3CDTF">2018-03-28T06:56:00Z</dcterms:created>
  <dcterms:modified xsi:type="dcterms:W3CDTF">2023-05-13T09:33:50Z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C74B70E06C1B44348BA92A51BE3B948B</vt:lpwstr>
  </property>
</Properties>
</file>