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4.基建修缮类" sheetId="32" r:id="rId1"/>
  </sheets>
  <definedNames>
    <definedName name="_xlnm.Print_Area" localSheetId="0">'4.基建修缮类'!$A$1:$I$21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32" l="1"/>
  <c r="E9" i="32"/>
  <c r="D9" i="32"/>
  <c r="H8" i="32" l="1"/>
  <c r="I8" i="32" s="1"/>
  <c r="H21" i="32" s="1"/>
</calcChain>
</file>

<file path=xl/sharedStrings.xml><?xml version="1.0" encoding="utf-8"?>
<sst xmlns="http://schemas.openxmlformats.org/spreadsheetml/2006/main" count="63" uniqueCount="59">
  <si>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</si>
  <si>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</si>
  <si>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</si>
  <si>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</si>
  <si>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</si>
  <si>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</si>
  <si>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</si>
  <si>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</si>
  <si>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</si>
  <si>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</si>
  <si>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</si>
  <si>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</si>
  <si>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社会效益</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</si>
  <si>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</si>
  <si>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</si>
  <si>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</si>
  <si>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</si>
  <si>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</si>
  <si>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</si>
  <si>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</si>
  <si>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</si>
  <si>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</si>
  <si>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</si>
  <si>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</si>
  <si>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</si>
  <si>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</si>
  <si>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</si>
  <si>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</si>
  <si>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</si>
  <si>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</si>
  <si>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</si>
  <si>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</si>
  <si>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</si>
  <si>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</si>
  <si>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</si>
  <si>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</si>
  <si>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</si>
  <si>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</si>
  <si>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服务对象
满意度指标（10分）</t>
    <phoneticPr fontId="10" type="noConversion"/>
  </si>
  <si>
    <t>效益指标
（30分）</t>
    <phoneticPr fontId="10" type="noConversion"/>
  </si>
  <si>
    <t>北京市交通委员会</t>
    <phoneticPr fontId="10" type="noConversion"/>
  </si>
  <si>
    <t>北京市城市道路养护管理中心</t>
    <phoneticPr fontId="10" type="noConversion"/>
  </si>
  <si>
    <t>王超</t>
    <phoneticPr fontId="10" type="noConversion"/>
  </si>
  <si>
    <t>63536196转1042</t>
    <phoneticPr fontId="10" type="noConversion"/>
  </si>
  <si>
    <t>≥90%</t>
    <phoneticPr fontId="10" type="noConversion"/>
  </si>
  <si>
    <t xml:space="preserve">按年初计划完成绩效任务  </t>
    <phoneticPr fontId="10" type="noConversion"/>
  </si>
  <si>
    <t>项目数量</t>
    <phoneticPr fontId="10" type="noConversion"/>
  </si>
  <si>
    <t>对满足《城镇道路工程施工与质量验收规范》、《城市桥梁工程施工质量与验收规范》的相关规定并完成工程验收的道路桥梁项目，根据项目支付进度和决算评审情况支付工程尾款。资金到位后，严格按照支付要求进行支付，及时清理尾款资金， 缓解施工单位资金压力，帮助企业更好地发展。</t>
    <phoneticPr fontId="10" type="noConversion"/>
  </si>
  <si>
    <t>尾款支付项目竣工验收合格率</t>
    <phoneticPr fontId="10" type="noConversion"/>
  </si>
  <si>
    <t>工程尾款支付时间</t>
    <phoneticPr fontId="10" type="noConversion"/>
  </si>
  <si>
    <t>22301万元</t>
    <phoneticPr fontId="10" type="noConversion"/>
  </si>
  <si>
    <t>22301万元</t>
    <phoneticPr fontId="10" type="noConversion"/>
  </si>
  <si>
    <t>在工程完成评审并资金到位后将工程尾款及时足额的支付给各参建单位，为工程合同的履行提供资金保障</t>
    <phoneticPr fontId="10" type="noConversion"/>
  </si>
  <si>
    <t>服务对象满意度</t>
    <phoneticPr fontId="10" type="noConversion"/>
  </si>
  <si>
    <t>在工程完成评审并资金到位后将工程尾款及时足额的支付了各参建单位的尾款，为工程合同的履行提供了资金保障</t>
    <phoneticPr fontId="10" type="noConversion"/>
  </si>
  <si>
    <t>2022年12月底前</t>
    <phoneticPr fontId="10" type="noConversion"/>
  </si>
  <si>
    <t>道路养护工程尾款</t>
    <phoneticPr fontId="10" type="noConversion"/>
  </si>
  <si>
    <t>≥42</t>
    <phoneticPr fontId="10" type="noConversion"/>
  </si>
  <si>
    <t>支撑依据不充分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</si>
</sst>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
      <sz val="10.5"/>
      <color rgb="FF000000"/>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176" fontId="12" fillId="0" borderId="5" xfId="0" applyNumberFormat="1" applyFont="1" applyBorder="1" applyAlignment="1">
      <alignment horizontal="center"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left"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9" fontId="12" fillId="0" borderId="5"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view="pageBreakPreview" topLeftCell="A7" zoomScaleNormal="77" zoomScaleSheetLayoutView="100" workbookViewId="0">
      <selection activeCell="G9" sqref="G9"/>
    </sheetView>
  </sheetViews>
  <sheetFormatPr defaultColWidth="9" defaultRowHeight="13.5"/>
  <cols>
    <col min="1" max="1" width="4.125" customWidth="1"/>
    <col min="2" max="2" width="8.875" customWidth="1"/>
    <col min="3" max="3" width="16.625" customWidth="1"/>
    <col min="4" max="4" width="16.75" style="3" customWidth="1"/>
    <col min="5" max="5" width="21.125" style="3" customWidth="1"/>
    <col min="6" max="6" width="22.375" customWidth="1"/>
    <col min="7" max="7" width="5" style="4" bestFit="1" customWidth="1"/>
    <col min="8" max="8" width="7.625" bestFit="1" customWidth="1"/>
    <col min="9" max="9" width="12.375" customWidth="1"/>
  </cols>
  <sheetData>
    <row r="1" spans="1:9" s="1" customFormat="1" ht="22.5" customHeight="1">
      <c r="A1" s="25" t="s">
        <v>0</v>
      </c>
      <c r="B1" s="25"/>
      <c r="C1" s="25"/>
      <c r="D1" s="25"/>
      <c r="E1" s="25"/>
      <c r="F1" s="25"/>
      <c r="G1" s="25"/>
      <c r="H1" s="25"/>
      <c r="I1" s="25"/>
    </row>
    <row r="2" spans="1:9" s="2" customFormat="1" ht="18.75" customHeight="1">
      <c r="A2" s="26" t="s">
        <v>31</v>
      </c>
      <c r="B2" s="26"/>
      <c r="C2" s="26"/>
      <c r="D2" s="26"/>
      <c r="E2" s="26"/>
      <c r="F2" s="26"/>
      <c r="G2" s="26"/>
      <c r="H2" s="26"/>
      <c r="I2" s="26"/>
    </row>
    <row r="3" spans="1:9" s="2" customFormat="1" ht="11.25" customHeight="1">
      <c r="A3" s="6"/>
      <c r="B3" s="6"/>
      <c r="C3" s="6"/>
      <c r="D3" s="5"/>
      <c r="E3" s="5"/>
      <c r="F3" s="6"/>
      <c r="G3" s="7"/>
    </row>
    <row r="4" spans="1:9" s="11" customFormat="1" ht="24.95" customHeight="1">
      <c r="A4" s="27" t="s">
        <v>1</v>
      </c>
      <c r="B4" s="27"/>
      <c r="C4" s="27" t="s">
        <v>56</v>
      </c>
      <c r="D4" s="27"/>
      <c r="E4" s="27"/>
      <c r="F4" s="27"/>
      <c r="G4" s="27"/>
      <c r="H4" s="27"/>
      <c r="I4" s="27"/>
    </row>
    <row r="5" spans="1:9" s="11" customFormat="1" ht="24.95" customHeight="1">
      <c r="A5" s="27" t="s">
        <v>14</v>
      </c>
      <c r="B5" s="27"/>
      <c r="C5" s="27" t="s">
        <v>40</v>
      </c>
      <c r="D5" s="27"/>
      <c r="E5" s="27"/>
      <c r="F5" s="15" t="s">
        <v>2</v>
      </c>
      <c r="G5" s="27" t="s">
        <v>41</v>
      </c>
      <c r="H5" s="27"/>
      <c r="I5" s="27"/>
    </row>
    <row r="6" spans="1:9" s="11" customFormat="1" ht="24.95" customHeight="1">
      <c r="A6" s="27" t="s">
        <v>15</v>
      </c>
      <c r="B6" s="27"/>
      <c r="C6" s="27" t="s">
        <v>42</v>
      </c>
      <c r="D6" s="27"/>
      <c r="E6" s="27"/>
      <c r="F6" s="15" t="s">
        <v>16</v>
      </c>
      <c r="G6" s="27" t="s">
        <v>43</v>
      </c>
      <c r="H6" s="27"/>
      <c r="I6" s="27"/>
    </row>
    <row r="7" spans="1:9" s="11" customFormat="1" ht="24.95" customHeight="1">
      <c r="A7" s="27" t="s">
        <v>17</v>
      </c>
      <c r="B7" s="27"/>
      <c r="C7" s="15"/>
      <c r="D7" s="12" t="s">
        <v>18</v>
      </c>
      <c r="E7" s="15" t="s">
        <v>19</v>
      </c>
      <c r="F7" s="15" t="s">
        <v>20</v>
      </c>
      <c r="G7" s="15" t="s">
        <v>9</v>
      </c>
      <c r="H7" s="15" t="s">
        <v>21</v>
      </c>
      <c r="I7" s="12" t="s">
        <v>3</v>
      </c>
    </row>
    <row r="8" spans="1:9" s="11" customFormat="1" ht="24.95" customHeight="1">
      <c r="A8" s="27" t="s">
        <v>22</v>
      </c>
      <c r="B8" s="27"/>
      <c r="C8" s="14" t="s">
        <v>23</v>
      </c>
      <c r="D8" s="12">
        <v>22301</v>
      </c>
      <c r="E8" s="16">
        <v>22301</v>
      </c>
      <c r="F8" s="15">
        <v>22301</v>
      </c>
      <c r="G8" s="15">
        <v>10</v>
      </c>
      <c r="H8" s="18">
        <f>+F8/E8</f>
        <v>1</v>
      </c>
      <c r="I8" s="13">
        <f>G8*H8</f>
        <v>10</v>
      </c>
    </row>
    <row r="9" spans="1:9" s="11" customFormat="1" ht="24.95" customHeight="1">
      <c r="A9" s="24"/>
      <c r="B9" s="24"/>
      <c r="C9" s="14" t="s">
        <v>24</v>
      </c>
      <c r="D9" s="12">
        <f>D8</f>
        <v>22301</v>
      </c>
      <c r="E9" s="16">
        <f>E8</f>
        <v>22301</v>
      </c>
      <c r="F9" s="15">
        <f>F8</f>
        <v>22301</v>
      </c>
      <c r="G9" s="15"/>
      <c r="H9" s="12"/>
      <c r="I9" s="12"/>
    </row>
    <row r="10" spans="1:9" s="11" customFormat="1" ht="24.95" customHeight="1">
      <c r="A10" s="24"/>
      <c r="B10" s="24"/>
      <c r="C10" s="14" t="s">
        <v>25</v>
      </c>
      <c r="D10" s="12"/>
      <c r="E10" s="12"/>
      <c r="F10" s="15"/>
      <c r="G10" s="15"/>
      <c r="H10" s="12"/>
      <c r="I10" s="12"/>
    </row>
    <row r="11" spans="1:9" s="11" customFormat="1" ht="24.95" customHeight="1">
      <c r="A11" s="24"/>
      <c r="B11" s="24"/>
      <c r="C11" s="14" t="s">
        <v>26</v>
      </c>
      <c r="D11" s="12"/>
      <c r="E11" s="12"/>
      <c r="F11" s="15"/>
      <c r="G11" s="15"/>
      <c r="H11" s="12"/>
      <c r="I11" s="12"/>
    </row>
    <row r="12" spans="1:9" s="11" customFormat="1" ht="24.95" customHeight="1">
      <c r="A12" s="27" t="s">
        <v>4</v>
      </c>
      <c r="B12" s="27" t="s">
        <v>27</v>
      </c>
      <c r="C12" s="27"/>
      <c r="D12" s="27"/>
      <c r="E12" s="27"/>
      <c r="F12" s="27" t="s">
        <v>28</v>
      </c>
      <c r="G12" s="27"/>
      <c r="H12" s="27"/>
      <c r="I12" s="27"/>
    </row>
    <row r="13" spans="1:9" s="11" customFormat="1" ht="70.5" customHeight="1">
      <c r="A13" s="27"/>
      <c r="B13" s="31" t="s">
        <v>47</v>
      </c>
      <c r="C13" s="32"/>
      <c r="D13" s="32"/>
      <c r="E13" s="33"/>
      <c r="F13" s="34" t="s">
        <v>45</v>
      </c>
      <c r="G13" s="35"/>
      <c r="H13" s="35"/>
      <c r="I13" s="36"/>
    </row>
    <row r="14" spans="1:9" s="11" customFormat="1" ht="28.5" customHeight="1">
      <c r="A14" s="28" t="s">
        <v>5</v>
      </c>
      <c r="B14" s="12" t="s">
        <v>6</v>
      </c>
      <c r="C14" s="12" t="s">
        <v>7</v>
      </c>
      <c r="D14" s="15" t="s">
        <v>8</v>
      </c>
      <c r="E14" s="12" t="s">
        <v>29</v>
      </c>
      <c r="F14" s="12" t="s">
        <v>30</v>
      </c>
      <c r="G14" s="15" t="s">
        <v>9</v>
      </c>
      <c r="H14" s="15" t="s">
        <v>3</v>
      </c>
      <c r="I14" s="12" t="s">
        <v>13</v>
      </c>
    </row>
    <row r="15" spans="1:9" s="11" customFormat="1" ht="35.25" customHeight="1">
      <c r="A15" s="29"/>
      <c r="B15" s="27" t="s">
        <v>32</v>
      </c>
      <c r="C15" s="22" t="s">
        <v>34</v>
      </c>
      <c r="D15" s="17" t="s">
        <v>46</v>
      </c>
      <c r="E15" s="21" t="s">
        <v>57</v>
      </c>
      <c r="F15" s="12">
        <v>98</v>
      </c>
      <c r="G15" s="16">
        <v>15</v>
      </c>
      <c r="H15" s="16">
        <v>15</v>
      </c>
      <c r="I15" s="12"/>
    </row>
    <row r="16" spans="1:9" s="11" customFormat="1" ht="42" customHeight="1">
      <c r="A16" s="29"/>
      <c r="B16" s="27"/>
      <c r="C16" s="12" t="s">
        <v>35</v>
      </c>
      <c r="D16" s="17" t="s">
        <v>48</v>
      </c>
      <c r="E16" s="21">
        <v>1</v>
      </c>
      <c r="F16" s="21">
        <v>1</v>
      </c>
      <c r="G16" s="16">
        <v>13</v>
      </c>
      <c r="H16" s="16">
        <v>13</v>
      </c>
      <c r="I16" s="12"/>
    </row>
    <row r="17" spans="1:9" s="11" customFormat="1" ht="58.5" customHeight="1">
      <c r="A17" s="29"/>
      <c r="B17" s="27"/>
      <c r="C17" s="12" t="s">
        <v>36</v>
      </c>
      <c r="D17" s="17" t="s">
        <v>49</v>
      </c>
      <c r="E17" s="12" t="s">
        <v>55</v>
      </c>
      <c r="F17" s="12" t="s">
        <v>55</v>
      </c>
      <c r="G17" s="16">
        <v>12</v>
      </c>
      <c r="H17" s="16">
        <v>12</v>
      </c>
      <c r="I17" s="12"/>
    </row>
    <row r="18" spans="1:9" s="11" customFormat="1" ht="42" customHeight="1">
      <c r="A18" s="29"/>
      <c r="B18" s="27"/>
      <c r="C18" s="12" t="s">
        <v>37</v>
      </c>
      <c r="D18" s="17" t="s">
        <v>10</v>
      </c>
      <c r="E18" s="12" t="s">
        <v>50</v>
      </c>
      <c r="F18" s="12" t="s">
        <v>51</v>
      </c>
      <c r="G18" s="16">
        <v>10</v>
      </c>
      <c r="H18" s="16">
        <v>10</v>
      </c>
      <c r="I18" s="12"/>
    </row>
    <row r="19" spans="1:9" s="11" customFormat="1" ht="83.45" customHeight="1">
      <c r="A19" s="29"/>
      <c r="B19" s="28" t="s">
        <v>33</v>
      </c>
      <c r="C19" s="12" t="s">
        <v>39</v>
      </c>
      <c r="D19" s="17" t="s">
        <v>12</v>
      </c>
      <c r="E19" s="12" t="s">
        <v>52</v>
      </c>
      <c r="F19" s="12" t="s">
        <v>54</v>
      </c>
      <c r="G19" s="16">
        <v>30</v>
      </c>
      <c r="H19" s="16">
        <v>26</v>
      </c>
      <c r="I19" s="23" t="s">
        <v>58</v>
      </c>
    </row>
    <row r="20" spans="1:9" s="11" customFormat="1" ht="56.45" customHeight="1">
      <c r="A20" s="30"/>
      <c r="B20" s="30"/>
      <c r="C20" s="12" t="s">
        <v>38</v>
      </c>
      <c r="D20" s="17" t="s">
        <v>53</v>
      </c>
      <c r="E20" s="12" t="s">
        <v>44</v>
      </c>
      <c r="F20" s="21">
        <v>1</v>
      </c>
      <c r="G20" s="16">
        <v>10</v>
      </c>
      <c r="H20" s="16">
        <v>9</v>
      </c>
      <c r="I20" s="23" t="s">
        <v>58</v>
      </c>
    </row>
    <row r="21" spans="1:9" s="11" customFormat="1" ht="24.95" customHeight="1">
      <c r="A21" s="27" t="s">
        <v>11</v>
      </c>
      <c r="B21" s="27"/>
      <c r="C21" s="27"/>
      <c r="D21" s="27"/>
      <c r="E21" s="27"/>
      <c r="F21" s="27"/>
      <c r="G21" s="20"/>
      <c r="H21" s="20">
        <f>I8+SUM(H15:H20)</f>
        <v>95</v>
      </c>
      <c r="I21" s="19"/>
    </row>
    <row r="22" spans="1:9" s="8" customFormat="1" ht="14.25">
      <c r="D22" s="9"/>
      <c r="E22" s="9"/>
      <c r="G22" s="10"/>
    </row>
  </sheetData>
  <mergeCells count="24">
    <mergeCell ref="A14:A20"/>
    <mergeCell ref="B19:B20"/>
    <mergeCell ref="A21:F21"/>
    <mergeCell ref="B15:B18"/>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pageMargins left="0.62992125984251968" right="0.31496062992125984" top="0.35433070866141736" bottom="0.35433070866141736" header="0.31496062992125984" footer="0.31496062992125984"/>
  <pageSetup paperSize="9"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2023-05-12T06:29:16Z</cp:lastPrinted>
  <dcterms:created xsi:type="dcterms:W3CDTF">2018-03-28T06:56:00Z</dcterms:created>
  <dcterms:modified xsi:type="dcterms:W3CDTF">2023-05-12T06:29:18Z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