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0730" windowHeight="11760"/>
  </bookViews>
  <sheets>
    <sheet name="综合类" sheetId="1" r:id="rId1"/>
  </sheets>
  <definedNames>
    <definedName name="_xlnm.Print_Area" localSheetId="0">综合类!$A$1:$I$28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  <c r="F7" i="1" l="1"/>
  <c r="E7" i="1"/>
  <c r="H7" i="1" l="1"/>
  <c r="I7" i="1" s="1"/>
  <c r="H28" i="1" s="1"/>
</calcChain>
</file>

<file path=xl/sharedStrings.xml><?xml version="1.0" encoding="utf-8"?>
<sst xmlns="http://schemas.openxmlformats.org/spreadsheetml/2006/main" count="74" uniqueCount="68">
  <si>
    <t>（2022年度）</t>
  </si>
  <si>
    <t>项目名称</t>
  </si>
  <si>
    <t>主管部门</t>
  </si>
  <si>
    <t>北京市交通委员会</t>
  </si>
  <si>
    <t>实施单位</t>
  </si>
  <si>
    <t>北京市交通委员会政务服务中心（北京市船舶检验所）</t>
  </si>
  <si>
    <t>项目负责人</t>
  </si>
  <si>
    <t>梁栋</t>
  </si>
  <si>
    <t>联系电话</t>
  </si>
  <si>
    <t>010-89150895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</si>
  <si>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</si>
  <si>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</si>
  <si>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</si>
  <si>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</si>
  <si>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</si>
  <si>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</si>
  <si>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</si>
  <si>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</si>
  <si>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</si>
  <si>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</si>
  <si>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</si>
  <si>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</si>
  <si>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</si>
  <si>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</si>
  <si>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</si>
  <si>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</si>
  <si>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</si>
  <si>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</si>
  <si>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</si>
  <si>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</si>
  <si>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</si>
  <si>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</si>
  <si>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</si>
  <si>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</si>
  <si>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行业会费</t>
  </si>
  <si>
    <t>1项：游船行业会费</t>
  </si>
  <si>
    <t>完成</t>
  </si>
  <si>
    <t>外聘高级验船师</t>
  </si>
  <si>
    <t>1人：高级验船师</t>
  </si>
  <si>
    <t>船检规范化体系建设</t>
  </si>
  <si>
    <t>1项：船检规范化体系建设项目</t>
  </si>
  <si>
    <t>图纸审核外包</t>
  </si>
  <si>
    <t>1项：图纸审核外包</t>
  </si>
  <si>
    <t>船检材料费</t>
  </si>
  <si>
    <t>1项：船检专用材料费</t>
  </si>
  <si>
    <t>质量指标
（13分）</t>
  </si>
  <si>
    <t>质量标准</t>
  </si>
  <si>
    <t>符合《中华人民共和国船舶和海上设施检验条例》、《北京水运游船行业协会2021年收缴会费通知》、误餐费标准等文件》</t>
  </si>
  <si>
    <t>时效指标
（12分）</t>
  </si>
  <si>
    <t>项目实施进度</t>
  </si>
  <si>
    <t>工作全年进行，按时完成率100%。</t>
  </si>
  <si>
    <t>成本指标
（10分）</t>
  </si>
  <si>
    <t>项目预算控制数</t>
  </si>
  <si>
    <t>效益指标（40分）</t>
  </si>
  <si>
    <t>效益指标
（40分）</t>
  </si>
  <si>
    <t>社会效益</t>
  </si>
  <si>
    <t>总分</t>
  </si>
  <si>
    <t>1.2022年重点以船检业务流程规范化为重点建设，系统构建中心船检业务规范化体系，建立一个顶层设计的框架体系。
2.保障船舶法定检验技术规则实时更新，为北京船检业务正常运行。
3.保障全年船舶检验正常进行，船检同志及时在外就餐保证工作效率。
4.赴外地出差、调研、参会等低于预算，主要是由于疫情的不稳定因素，减少相互交叉感染的风险，改成线上会议。
5.延续每年合同，依据京津冀一体化合作机制签订船舶设计图纸审查，保障北京船舶建造检验图纸审查流程正常工作。
6.外聘高水平专业技术人员，提高时效，努力打造高水平的船舶检验队伍，推进船舶检验高质量发展，助力加快建设北京船检新风貌。</t>
    <phoneticPr fontId="2" type="noConversion"/>
  </si>
  <si>
    <r>
      <t>项目支出绩效自评表</t>
    </r>
    <r>
      <rPr>
        <sz val="18"/>
        <color indexed="8"/>
        <rFont val="仿宋_GB2312"/>
        <family val="3"/>
        <charset val="134"/>
      </rPr>
      <t xml:space="preserve"> </t>
    </r>
  </si>
  <si>
    <t>主要保障船舶检验业务正常运行及专项业务的提升，推进船检整体工作流程。</t>
    <phoneticPr fontId="2" type="noConversion"/>
  </si>
  <si>
    <t>符合《中华人民共和国船舶和海上设施检验条例》《北京水运游船行业协会2021年收缴会费通知》等文件》</t>
    <phoneticPr fontId="2" type="noConversion"/>
  </si>
  <si>
    <t>根据项目实施进度和合同约定完成</t>
    <phoneticPr fontId="2" type="noConversion"/>
  </si>
  <si>
    <t>船舶检验专项业务费</t>
    <phoneticPr fontId="2" type="noConversion"/>
  </si>
  <si>
    <t>支撑依据不充分</t>
    <phoneticPr fontId="2" type="noConversion"/>
  </si>
  <si>
    <r>
      <t>55.051401</t>
    </r>
    <r>
      <rPr>
        <sz val="10.5"/>
        <color rgb="FF000000"/>
        <rFont val="仿宋_GB2312"/>
        <family val="3"/>
        <charset val="134"/>
      </rPr>
      <t>万元</t>
    </r>
    <phoneticPr fontId="2" type="noConversion"/>
  </si>
  <si>
    <t>船检系统发证流程提升，通过外聘高水平验船师使船检业务全流程效率提升，保障北京船舶检验业务良好运行</t>
    <phoneticPr fontId="2" type="noConversion"/>
  </si>
  <si>
    <t>船检业务全流程效率提升，保障船舶检验业务良好运行</t>
    <phoneticPr fontId="2" type="noConversion"/>
  </si>
  <si>
    <t>59.0377万元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</si>
</sst>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000"/>
    <numFmt numFmtId="178" formatCode="0.00000"/>
    <numFmt numFmtId="179" formatCode="0.000000"/>
  </numFmts>
  <fonts count="12">
    <font>
      <sz val="11"/>
      <color theme="1"/>
      <name val="等线"/>
      <charset val="134"/>
      <scheme val="minor"/>
    </font>
    <font>
      <sz val="10.5"/>
      <color indexed="8"/>
      <name val="仿宋_GB2312"/>
      <family val="3"/>
      <charset val="134"/>
    </font>
    <font>
      <sz val="9"/>
      <name val="等线"/>
      <family val="3"/>
      <charset val="134"/>
      <scheme val="minor"/>
    </font>
    <font>
      <b/>
      <sz val="18"/>
      <color indexed="8"/>
      <name val="仿宋_GB2312"/>
      <family val="3"/>
      <charset val="134"/>
    </font>
    <font>
      <sz val="18"/>
      <color indexed="8"/>
      <name val="仿宋_GB2312"/>
      <family val="3"/>
      <charset val="134"/>
    </font>
    <font>
      <sz val="18"/>
      <color theme="1"/>
      <name val="仿宋_GB2312"/>
      <family val="3"/>
      <charset val="134"/>
    </font>
    <font>
      <sz val="14"/>
      <color theme="1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2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宋体"/>
      <family val="3"/>
      <charset val="134"/>
    </font>
    <font>
      <sz val="10.5"/>
      <color rgb="FF00000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177" fontId="1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179" fontId="1" fillId="0" borderId="2" xfId="0" applyNumberFormat="1" applyFont="1" applyBorder="1" applyAlignment="1">
      <alignment horizontal="center" vertical="center" wrapText="1"/>
    </xf>
    <xf numFmtId="179" fontId="1" fillId="0" borderId="3" xfId="0" applyNumberFormat="1" applyFont="1" applyBorder="1" applyAlignment="1">
      <alignment horizontal="center" vertical="center" wrapText="1"/>
    </xf>
    <xf numFmtId="179" fontId="1" fillId="0" borderId="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view="pageBreakPreview" topLeftCell="A16" zoomScale="85" zoomScaleNormal="110" zoomScaleSheetLayoutView="85" workbookViewId="0">
      <selection activeCell="G4" sqref="G4:I4"/>
    </sheetView>
  </sheetViews>
  <sheetFormatPr defaultColWidth="9" defaultRowHeight="13.5"/>
  <cols>
    <col min="1" max="1" width="4.125" style="20" customWidth="1"/>
    <col min="2" max="2" width="8.875" style="20" customWidth="1"/>
    <col min="3" max="3" width="20.625" style="20" customWidth="1"/>
    <col min="4" max="4" width="17.125" style="21" customWidth="1"/>
    <col min="5" max="5" width="21.25" style="21" customWidth="1"/>
    <col min="6" max="6" width="22.625" style="20" customWidth="1"/>
    <col min="7" max="7" width="6.875" style="10" customWidth="1"/>
    <col min="8" max="8" width="7" style="20" bestFit="1" customWidth="1"/>
    <col min="9" max="9" width="12.5" style="20" customWidth="1"/>
    <col min="10" max="16384" width="9" style="20"/>
  </cols>
  <sheetData>
    <row r="1" spans="1:9" s="15" customFormat="1" ht="22.5">
      <c r="A1" s="41" t="s">
        <v>58</v>
      </c>
      <c r="B1" s="41"/>
      <c r="C1" s="41"/>
      <c r="D1" s="41"/>
      <c r="E1" s="41"/>
      <c r="F1" s="41"/>
      <c r="G1" s="41"/>
      <c r="H1" s="41"/>
      <c r="I1" s="41"/>
    </row>
    <row r="2" spans="1:9" s="16" customFormat="1" ht="18.75">
      <c r="A2" s="42" t="s">
        <v>0</v>
      </c>
      <c r="B2" s="42"/>
      <c r="C2" s="42"/>
      <c r="D2" s="42"/>
      <c r="E2" s="42"/>
      <c r="F2" s="42"/>
      <c r="G2" s="42"/>
      <c r="H2" s="42"/>
      <c r="I2" s="42"/>
    </row>
    <row r="3" spans="1:9" s="17" customFormat="1">
      <c r="A3" s="30" t="s">
        <v>1</v>
      </c>
      <c r="B3" s="30"/>
      <c r="C3" s="30" t="s">
        <v>62</v>
      </c>
      <c r="D3" s="30"/>
      <c r="E3" s="30"/>
      <c r="F3" s="30"/>
      <c r="G3" s="30"/>
      <c r="H3" s="30"/>
      <c r="I3" s="30"/>
    </row>
    <row r="4" spans="1:9" s="17" customFormat="1" ht="33.75" customHeight="1">
      <c r="A4" s="30" t="s">
        <v>2</v>
      </c>
      <c r="B4" s="30"/>
      <c r="C4" s="30" t="s">
        <v>3</v>
      </c>
      <c r="D4" s="30"/>
      <c r="E4" s="30"/>
      <c r="F4" s="2" t="s">
        <v>4</v>
      </c>
      <c r="G4" s="30" t="s">
        <v>5</v>
      </c>
      <c r="H4" s="30"/>
      <c r="I4" s="30"/>
    </row>
    <row r="5" spans="1:9" s="17" customFormat="1">
      <c r="A5" s="30" t="s">
        <v>6</v>
      </c>
      <c r="B5" s="30"/>
      <c r="C5" s="30" t="s">
        <v>7</v>
      </c>
      <c r="D5" s="30"/>
      <c r="E5" s="30"/>
      <c r="F5" s="2" t="s">
        <v>8</v>
      </c>
      <c r="G5" s="30" t="s">
        <v>9</v>
      </c>
      <c r="H5" s="30"/>
      <c r="I5" s="30"/>
    </row>
    <row r="6" spans="1:9" s="17" customFormat="1">
      <c r="A6" s="30" t="s">
        <v>10</v>
      </c>
      <c r="B6" s="30"/>
      <c r="C6" s="2"/>
      <c r="D6" s="1" t="s">
        <v>11</v>
      </c>
      <c r="E6" s="2" t="s">
        <v>12</v>
      </c>
      <c r="F6" s="2" t="s">
        <v>13</v>
      </c>
      <c r="G6" s="2" t="s">
        <v>14</v>
      </c>
      <c r="H6" s="2" t="s">
        <v>15</v>
      </c>
      <c r="I6" s="1" t="s">
        <v>16</v>
      </c>
    </row>
    <row r="7" spans="1:9" s="17" customFormat="1">
      <c r="A7" s="30" t="s">
        <v>17</v>
      </c>
      <c r="B7" s="30"/>
      <c r="C7" s="43" t="s">
        <v>18</v>
      </c>
      <c r="D7" s="14">
        <f>SUM(D8:D9)</f>
        <v>62.113399999999999</v>
      </c>
      <c r="E7" s="24">
        <f>SUM(E8:E9)</f>
        <v>59.037700000000001</v>
      </c>
      <c r="F7" s="24">
        <f>SUM(F8:F9)</f>
        <v>55.051400999999998</v>
      </c>
      <c r="G7" s="2">
        <v>10</v>
      </c>
      <c r="H7" s="4">
        <f>+F7/E7</f>
        <v>0.93247875510055434</v>
      </c>
      <c r="I7" s="7">
        <f>G7*H7</f>
        <v>9.324787551005544</v>
      </c>
    </row>
    <row r="8" spans="1:9" s="17" customFormat="1">
      <c r="A8" s="34"/>
      <c r="B8" s="34"/>
      <c r="C8" s="3" t="s">
        <v>19</v>
      </c>
      <c r="D8" s="13">
        <v>62.113399999999999</v>
      </c>
      <c r="E8" s="24">
        <v>59.037700000000001</v>
      </c>
      <c r="F8" s="23">
        <v>55.051400999999998</v>
      </c>
      <c r="G8" s="2"/>
      <c r="H8" s="1"/>
      <c r="I8" s="1"/>
    </row>
    <row r="9" spans="1:9" s="17" customFormat="1">
      <c r="A9" s="34"/>
      <c r="B9" s="34"/>
      <c r="C9" s="3" t="s">
        <v>20</v>
      </c>
      <c r="D9" s="12"/>
      <c r="E9" s="22"/>
      <c r="F9" s="22"/>
      <c r="G9" s="2"/>
      <c r="H9" s="1"/>
      <c r="I9" s="1"/>
    </row>
    <row r="10" spans="1:9" s="17" customFormat="1">
      <c r="A10" s="34"/>
      <c r="B10" s="34"/>
      <c r="C10" s="3" t="s">
        <v>21</v>
      </c>
      <c r="D10" s="1"/>
      <c r="E10" s="1"/>
      <c r="F10" s="2"/>
      <c r="G10" s="2"/>
      <c r="H10" s="1"/>
      <c r="I10" s="1"/>
    </row>
    <row r="11" spans="1:9" s="17" customFormat="1">
      <c r="A11" s="30" t="s">
        <v>22</v>
      </c>
      <c r="B11" s="30" t="s">
        <v>23</v>
      </c>
      <c r="C11" s="30"/>
      <c r="D11" s="30"/>
      <c r="E11" s="30"/>
      <c r="F11" s="30" t="s">
        <v>24</v>
      </c>
      <c r="G11" s="30"/>
      <c r="H11" s="30"/>
      <c r="I11" s="30"/>
    </row>
    <row r="12" spans="1:9" s="17" customFormat="1" ht="163.5" customHeight="1">
      <c r="A12" s="30"/>
      <c r="B12" s="35" t="s">
        <v>59</v>
      </c>
      <c r="C12" s="36"/>
      <c r="D12" s="36"/>
      <c r="E12" s="37"/>
      <c r="F12" s="38" t="s">
        <v>57</v>
      </c>
      <c r="G12" s="39"/>
      <c r="H12" s="39"/>
      <c r="I12" s="40"/>
    </row>
    <row r="13" spans="1:9" s="17" customFormat="1" ht="28.5" customHeight="1">
      <c r="A13" s="30" t="s">
        <v>25</v>
      </c>
      <c r="B13" s="1" t="s">
        <v>26</v>
      </c>
      <c r="C13" s="1" t="s">
        <v>27</v>
      </c>
      <c r="D13" s="2" t="s">
        <v>28</v>
      </c>
      <c r="E13" s="1" t="s">
        <v>29</v>
      </c>
      <c r="F13" s="1" t="s">
        <v>30</v>
      </c>
      <c r="G13" s="2" t="s">
        <v>14</v>
      </c>
      <c r="H13" s="2" t="s">
        <v>16</v>
      </c>
      <c r="I13" s="1" t="s">
        <v>31</v>
      </c>
    </row>
    <row r="14" spans="1:9" s="17" customFormat="1" ht="31.5" customHeight="1">
      <c r="A14" s="30"/>
      <c r="B14" s="30" t="s">
        <v>32</v>
      </c>
      <c r="C14" s="26" t="s">
        <v>33</v>
      </c>
      <c r="D14" s="25" t="s">
        <v>34</v>
      </c>
      <c r="E14" s="1" t="s">
        <v>35</v>
      </c>
      <c r="F14" s="1" t="s">
        <v>36</v>
      </c>
      <c r="G14" s="5">
        <v>3</v>
      </c>
      <c r="H14" s="5">
        <v>3</v>
      </c>
      <c r="I14" s="1"/>
    </row>
    <row r="15" spans="1:9" s="17" customFormat="1" ht="31.5" customHeight="1">
      <c r="A15" s="30"/>
      <c r="B15" s="30"/>
      <c r="C15" s="27"/>
      <c r="D15" s="25" t="s">
        <v>37</v>
      </c>
      <c r="E15" s="1" t="s">
        <v>38</v>
      </c>
      <c r="F15" s="1" t="s">
        <v>36</v>
      </c>
      <c r="G15" s="5">
        <v>3</v>
      </c>
      <c r="H15" s="5">
        <v>3</v>
      </c>
      <c r="I15" s="1"/>
    </row>
    <row r="16" spans="1:9" s="17" customFormat="1" ht="31.5" customHeight="1">
      <c r="A16" s="30"/>
      <c r="B16" s="30"/>
      <c r="C16" s="27"/>
      <c r="D16" s="25" t="s">
        <v>39</v>
      </c>
      <c r="E16" s="1" t="s">
        <v>40</v>
      </c>
      <c r="F16" s="1" t="s">
        <v>36</v>
      </c>
      <c r="G16" s="5">
        <v>3</v>
      </c>
      <c r="H16" s="5">
        <v>3</v>
      </c>
      <c r="I16" s="5"/>
    </row>
    <row r="17" spans="1:9" s="17" customFormat="1" ht="30" customHeight="1">
      <c r="A17" s="30"/>
      <c r="B17" s="30"/>
      <c r="C17" s="27"/>
      <c r="D17" s="44" t="s">
        <v>41</v>
      </c>
      <c r="E17" s="1" t="s">
        <v>42</v>
      </c>
      <c r="F17" s="6" t="s">
        <v>36</v>
      </c>
      <c r="G17" s="8">
        <v>3</v>
      </c>
      <c r="H17" s="8">
        <v>3</v>
      </c>
      <c r="I17" s="8"/>
    </row>
    <row r="18" spans="1:9" s="17" customFormat="1" ht="31.5" customHeight="1">
      <c r="A18" s="30"/>
      <c r="B18" s="30"/>
      <c r="C18" s="28"/>
      <c r="D18" s="44" t="s">
        <v>43</v>
      </c>
      <c r="E18" s="1" t="s">
        <v>44</v>
      </c>
      <c r="F18" s="6" t="s">
        <v>36</v>
      </c>
      <c r="G18" s="8">
        <v>3</v>
      </c>
      <c r="H18" s="8">
        <v>3</v>
      </c>
      <c r="I18" s="8"/>
    </row>
    <row r="19" spans="1:9" s="17" customFormat="1">
      <c r="A19" s="30"/>
      <c r="B19" s="30"/>
      <c r="C19" s="26" t="s">
        <v>45</v>
      </c>
      <c r="D19" s="45" t="s">
        <v>46</v>
      </c>
      <c r="E19" s="30" t="s">
        <v>60</v>
      </c>
      <c r="F19" s="30" t="s">
        <v>47</v>
      </c>
      <c r="G19" s="31">
        <v>13</v>
      </c>
      <c r="H19" s="31">
        <v>13</v>
      </c>
      <c r="I19" s="26"/>
    </row>
    <row r="20" spans="1:9" s="17" customFormat="1">
      <c r="A20" s="30"/>
      <c r="B20" s="30"/>
      <c r="C20" s="27"/>
      <c r="D20" s="46"/>
      <c r="E20" s="30"/>
      <c r="F20" s="30"/>
      <c r="G20" s="32"/>
      <c r="H20" s="32"/>
      <c r="I20" s="27"/>
    </row>
    <row r="21" spans="1:9" s="17" customFormat="1" ht="48.75" customHeight="1">
      <c r="A21" s="30"/>
      <c r="B21" s="30"/>
      <c r="C21" s="27"/>
      <c r="D21" s="47"/>
      <c r="E21" s="30"/>
      <c r="F21" s="30"/>
      <c r="G21" s="33"/>
      <c r="H21" s="33"/>
      <c r="I21" s="28"/>
    </row>
    <row r="22" spans="1:9" s="17" customFormat="1" ht="48" customHeight="1">
      <c r="A22" s="30"/>
      <c r="B22" s="30"/>
      <c r="C22" s="1" t="s">
        <v>48</v>
      </c>
      <c r="D22" s="25" t="s">
        <v>49</v>
      </c>
      <c r="E22" s="1" t="s">
        <v>61</v>
      </c>
      <c r="F22" s="1" t="s">
        <v>50</v>
      </c>
      <c r="G22" s="5">
        <v>12</v>
      </c>
      <c r="H22" s="5">
        <v>12</v>
      </c>
      <c r="I22" s="1"/>
    </row>
    <row r="23" spans="1:9" s="17" customFormat="1" ht="44.65" customHeight="1">
      <c r="A23" s="30"/>
      <c r="B23" s="30"/>
      <c r="C23" s="6" t="s">
        <v>51</v>
      </c>
      <c r="D23" s="44" t="s">
        <v>52</v>
      </c>
      <c r="E23" s="6" t="s">
        <v>67</v>
      </c>
      <c r="F23" s="6" t="s">
        <v>64</v>
      </c>
      <c r="G23" s="8">
        <v>10</v>
      </c>
      <c r="H23" s="8">
        <v>10</v>
      </c>
      <c r="I23" s="6"/>
    </row>
    <row r="24" spans="1:9" s="17" customFormat="1" ht="24.95" customHeight="1">
      <c r="A24" s="30"/>
      <c r="B24" s="30" t="s">
        <v>53</v>
      </c>
      <c r="C24" s="30" t="s">
        <v>54</v>
      </c>
      <c r="D24" s="45" t="s">
        <v>55</v>
      </c>
      <c r="E24" s="26" t="s">
        <v>66</v>
      </c>
      <c r="F24" s="26" t="s">
        <v>65</v>
      </c>
      <c r="G24" s="31">
        <v>40</v>
      </c>
      <c r="H24" s="31">
        <v>35</v>
      </c>
      <c r="I24" s="29" t="s">
        <v>63</v>
      </c>
    </row>
    <row r="25" spans="1:9" s="17" customFormat="1" ht="24.95" customHeight="1">
      <c r="A25" s="30"/>
      <c r="B25" s="30"/>
      <c r="C25" s="30"/>
      <c r="D25" s="46"/>
      <c r="E25" s="27"/>
      <c r="F25" s="27"/>
      <c r="G25" s="32"/>
      <c r="H25" s="32"/>
      <c r="I25" s="27"/>
    </row>
    <row r="26" spans="1:9" s="17" customFormat="1" ht="24.95" customHeight="1">
      <c r="A26" s="30"/>
      <c r="B26" s="30"/>
      <c r="C26" s="30"/>
      <c r="D26" s="46"/>
      <c r="E26" s="27"/>
      <c r="F26" s="27"/>
      <c r="G26" s="32"/>
      <c r="H26" s="32"/>
      <c r="I26" s="27"/>
    </row>
    <row r="27" spans="1:9" s="17" customFormat="1" ht="24.95" customHeight="1">
      <c r="A27" s="30"/>
      <c r="B27" s="30"/>
      <c r="C27" s="30"/>
      <c r="D27" s="47"/>
      <c r="E27" s="28"/>
      <c r="F27" s="28"/>
      <c r="G27" s="33"/>
      <c r="H27" s="33"/>
      <c r="I27" s="28"/>
    </row>
    <row r="28" spans="1:9" s="17" customFormat="1">
      <c r="A28" s="30" t="s">
        <v>56</v>
      </c>
      <c r="B28" s="30"/>
      <c r="C28" s="30"/>
      <c r="D28" s="30"/>
      <c r="E28" s="30"/>
      <c r="F28" s="30"/>
      <c r="G28" s="5"/>
      <c r="H28" s="11">
        <f>I7+SUM(H14:H27)</f>
        <v>94.324787551005542</v>
      </c>
      <c r="I28" s="1"/>
    </row>
    <row r="29" spans="1:9" s="18" customFormat="1" ht="14.25">
      <c r="D29" s="19"/>
      <c r="E29" s="19"/>
      <c r="G29" s="9"/>
    </row>
  </sheetData>
  <mergeCells count="39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  <mergeCell ref="A8:B8"/>
    <mergeCell ref="A9:B9"/>
    <mergeCell ref="A10:B10"/>
    <mergeCell ref="F11:I11"/>
    <mergeCell ref="B12:E12"/>
    <mergeCell ref="F12:I12"/>
    <mergeCell ref="A28:F28"/>
    <mergeCell ref="E19:E21"/>
    <mergeCell ref="E24:E27"/>
    <mergeCell ref="F19:F21"/>
    <mergeCell ref="F24:F27"/>
    <mergeCell ref="I19:I21"/>
    <mergeCell ref="I24:I27"/>
    <mergeCell ref="A11:A12"/>
    <mergeCell ref="A13:A27"/>
    <mergeCell ref="B14:B23"/>
    <mergeCell ref="B24:B27"/>
    <mergeCell ref="C14:C18"/>
    <mergeCell ref="C19:C21"/>
    <mergeCell ref="C24:C27"/>
    <mergeCell ref="D19:D21"/>
    <mergeCell ref="D24:D27"/>
    <mergeCell ref="B11:E11"/>
    <mergeCell ref="G19:G21"/>
    <mergeCell ref="G24:G27"/>
    <mergeCell ref="H19:H21"/>
    <mergeCell ref="H24:H27"/>
  </mergeCells>
  <phoneticPr fontId="2" type="noConversion"/>
  <printOptions horizontalCentered="1"/>
  <pageMargins left="0.62992125984251968" right="0.23622047244094491" top="0.35433070866141736" bottom="0.35433070866141736" header="0.31496062992125984" footer="0.31496062992125984"/>
  <pageSetup paperSize="9" scale="7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综合类</vt:lpstr>
      <vt:lpstr>综合类!Print_Area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2023-05-12T07:49:41Z</cp:lastPrinted>
  <dcterms:created xsi:type="dcterms:W3CDTF">2015-06-05T18:19:00Z</dcterms:created>
  <dcterms:modified xsi:type="dcterms:W3CDTF">2023-05-12T07:50:03Z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6BFFDC843ED449D08A789CD7784EB5F7_12</vt:lpwstr>
  </property>
  <property fmtid="{D5CDD505-2E9C-101B-9397-08002B2CF9AE}" pid="3" name="KSOProductBuildVer">
    <vt:lpwstr>2052-11.1.0.14036</vt:lpwstr>
  </property>
</Properties>
</file>