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490" windowHeight="7980" tabRatio="720"/>
  </bookViews>
  <sheets>
    <sheet name="2.信息系统建设维护" sheetId="33" r:id="rId1"/>
  </sheets>
  <definedNames>
    <definedName name="_xlnm.Print_Area" localSheetId="0">'2.信息系统建设维护'!$A$1:$I$22</definedName>
  </definedNames>
  <calcPr calcId="144525"/>
</workbook>
</file>

<file path=xl/calcChain.xml><?xml version="1.0" encoding="utf-8"?>
<calcChain xmlns="http://schemas.openxmlformats.org/spreadsheetml/2006/main">
  <c r="H22" i="33" l="1"/>
  <c r="I8" i="33"/>
  <c r="H8" i="33"/>
</calcChain>
</file>

<file path=xl/sharedStrings.xml><?xml version="1.0" encoding="utf-8"?>
<sst xmlns="http://schemas.openxmlformats.org/spreadsheetml/2006/main" count="73" uniqueCount="59">
  <si>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</si>
  <si>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</si>
  <si>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</si>
  <si>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BITDC首发大厦C座房屋租赁费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</si>
  <si>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</si>
  <si>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</si>
  <si>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</si>
  <si>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</si>
  <si>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</si>
  <si>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于海涛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</si>
  <si>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</si>
  <si>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</si>
  <si>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</si>
  <si>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</si>
  <si>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</si>
  <si>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</si>
  <si>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</si>
  <si>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</si>
  <si>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</si>
  <si>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</si>
  <si>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</si>
  <si>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</si>
  <si>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</si>
  <si>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</si>
  <si>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</si>
  <si>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</si>
  <si>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</si>
  <si>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根据房屋租赁合同要求，完成合同签署、支付、日常使用和管理，维护报修等工作。确保市交通委40余个重要信息系统基础运行环境正常使用。</t>
  </si>
  <si>
    <t>根据房屋租赁合同要求，完成了合同签署、支付、日常使用和管理，维护报修等工作。确保市交通委40余个重要信息系统基础运行环境正常使用。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</si>
  <si>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</si>
  <si>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</si>
  <si>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</si>
  <si>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</si>
  <si>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</si>
  <si>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</si>
  <si>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</si>
  <si>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标（50分）</t>
  </si>
  <si>
    <t>数量指标
（15分）</t>
  </si>
  <si>
    <t>运维保障次数</t>
  </si>
  <si>
    <t>≥4次</t>
  </si>
  <si>
    <t>质量指标
（13分）</t>
  </si>
  <si>
    <t>系统正常运行率</t>
  </si>
  <si>
    <t>≥99%</t>
  </si>
  <si>
    <t>时效指标
（12分）</t>
  </si>
  <si>
    <t>验收时间：当年12月前</t>
  </si>
  <si>
    <t>12月前</t>
  </si>
  <si>
    <t>合同签订时间：当年1月前</t>
  </si>
  <si>
    <t>1月前</t>
  </si>
  <si>
    <t>项目执行周期2022年1月至2022年12月，2022年12月底前完成100%</t>
  </si>
  <si>
    <t>2022年12月底前完成100%</t>
  </si>
  <si>
    <t>成本指标
（10分）</t>
  </si>
  <si>
    <t>项目预算控制数</t>
  </si>
  <si>
    <t>255.0609万元</t>
  </si>
  <si>
    <t>效益指标（40分）</t>
  </si>
  <si>
    <t>效益指标
（40分）</t>
  </si>
  <si>
    <t>社会效益指标</t>
  </si>
  <si>
    <t>为委内各单位、相关处室及社会公众提供交通信息服务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</si>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</sst>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14" zoomScaleNormal="100" workbookViewId="0">
      <selection activeCell="E18" sqref="E18"/>
    </sheetView>
  </sheetViews>
  <sheetFormatPr defaultColWidth="9" defaultRowHeight="13.5"/>
  <cols>
    <col min="1" max="1" width="4.125" customWidth="1"/>
    <col min="2" max="2" width="8.875" customWidth="1"/>
    <col min="3" max="3" width="16.875" customWidth="1"/>
    <col min="4" max="4" width="18.5" style="4" customWidth="1"/>
    <col min="5" max="5" width="16.375" style="4" customWidth="1"/>
    <col min="6" max="6" width="12.625" customWidth="1"/>
    <col min="7" max="7" width="5" style="5" bestFit="1" customWidth="1"/>
    <col min="8" max="8" width="7.625" bestFit="1" customWidth="1"/>
    <col min="9" max="9" width="12.5" customWidth="1"/>
    <col min="10" max="10" width="12.625"/>
  </cols>
  <sheetData>
    <row r="1" spans="1:9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9" s="2" customFormat="1">
      <c r="A5" s="23" t="s">
        <v>4</v>
      </c>
      <c r="B5" s="23"/>
      <c r="C5" s="23" t="s">
        <v>5</v>
      </c>
      <c r="D5" s="23"/>
      <c r="E5" s="23"/>
      <c r="F5" s="10" t="s">
        <v>6</v>
      </c>
      <c r="G5" s="23" t="s">
        <v>7</v>
      </c>
      <c r="H5" s="23"/>
      <c r="I5" s="23"/>
    </row>
    <row r="6" spans="1:9" s="3" customFormat="1">
      <c r="A6" s="24" t="s">
        <v>8</v>
      </c>
      <c r="B6" s="24"/>
      <c r="C6" s="24" t="s">
        <v>9</v>
      </c>
      <c r="D6" s="24"/>
      <c r="E6" s="24"/>
      <c r="F6" s="11" t="s">
        <v>10</v>
      </c>
      <c r="G6" s="24">
        <v>57079607</v>
      </c>
      <c r="H6" s="24"/>
      <c r="I6" s="24"/>
    </row>
    <row r="7" spans="1:9" s="2" customFormat="1">
      <c r="A7" s="23" t="s">
        <v>11</v>
      </c>
      <c r="B7" s="23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13.5" customHeight="1">
      <c r="A8" s="23" t="s">
        <v>18</v>
      </c>
      <c r="B8" s="23"/>
      <c r="C8" s="12" t="s">
        <v>19</v>
      </c>
      <c r="D8" s="9">
        <v>255.0609</v>
      </c>
      <c r="E8" s="13">
        <v>255.0609</v>
      </c>
      <c r="F8" s="10">
        <v>255.0609</v>
      </c>
      <c r="G8" s="10">
        <v>10</v>
      </c>
      <c r="H8" s="14">
        <f>+F8/E8</f>
        <v>1</v>
      </c>
      <c r="I8" s="18">
        <f>G8*H8</f>
        <v>10</v>
      </c>
    </row>
    <row r="9" spans="1:9" s="2" customFormat="1" ht="13.5" customHeight="1">
      <c r="A9" s="25"/>
      <c r="B9" s="25"/>
      <c r="C9" s="12" t="s">
        <v>20</v>
      </c>
      <c r="D9" s="9">
        <v>255.0609</v>
      </c>
      <c r="E9" s="13">
        <v>255.0609</v>
      </c>
      <c r="F9" s="10">
        <v>255.0609</v>
      </c>
      <c r="G9" s="10" t="s">
        <v>21</v>
      </c>
      <c r="H9" s="9"/>
      <c r="I9" s="9" t="s">
        <v>21</v>
      </c>
    </row>
    <row r="10" spans="1:9" s="2" customFormat="1" ht="13.5" customHeight="1">
      <c r="A10" s="25"/>
      <c r="B10" s="25"/>
      <c r="C10" s="12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>
      <c r="A11" s="25"/>
      <c r="B11" s="25"/>
      <c r="C11" s="12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2" customFormat="1" ht="57.95" customHeight="1">
      <c r="A13" s="23"/>
      <c r="B13" s="26" t="s">
        <v>27</v>
      </c>
      <c r="C13" s="27"/>
      <c r="D13" s="27"/>
      <c r="E13" s="28"/>
      <c r="F13" s="26" t="s">
        <v>28</v>
      </c>
      <c r="G13" s="27"/>
      <c r="H13" s="27"/>
      <c r="I13" s="28"/>
    </row>
    <row r="14" spans="1:9" s="2" customFormat="1" ht="29.25" customHeight="1">
      <c r="A14" s="23" t="s">
        <v>29</v>
      </c>
      <c r="B14" s="13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36" customHeight="1">
      <c r="A15" s="23"/>
      <c r="B15" s="32" t="s">
        <v>36</v>
      </c>
      <c r="C15" s="16" t="s">
        <v>37</v>
      </c>
      <c r="D15" s="15" t="s">
        <v>38</v>
      </c>
      <c r="E15" s="20" t="s">
        <v>39</v>
      </c>
      <c r="F15" s="20" t="s">
        <v>39</v>
      </c>
      <c r="G15" s="13">
        <v>15</v>
      </c>
      <c r="H15" s="13">
        <v>15</v>
      </c>
      <c r="I15" s="9"/>
    </row>
    <row r="16" spans="1:9" s="2" customFormat="1" ht="27" customHeight="1">
      <c r="A16" s="23"/>
      <c r="B16" s="33"/>
      <c r="C16" s="16" t="s">
        <v>40</v>
      </c>
      <c r="D16" s="15" t="s">
        <v>41</v>
      </c>
      <c r="E16" s="9" t="s">
        <v>42</v>
      </c>
      <c r="F16" s="9" t="s">
        <v>42</v>
      </c>
      <c r="G16" s="13">
        <v>13</v>
      </c>
      <c r="H16" s="13">
        <v>13</v>
      </c>
      <c r="I16" s="9"/>
    </row>
    <row r="17" spans="1:9" s="2" customFormat="1" ht="32.25" customHeight="1">
      <c r="A17" s="23"/>
      <c r="B17" s="33"/>
      <c r="C17" s="35" t="s">
        <v>43</v>
      </c>
      <c r="D17" s="15" t="s">
        <v>44</v>
      </c>
      <c r="E17" s="9" t="s">
        <v>45</v>
      </c>
      <c r="F17" s="9" t="s">
        <v>45</v>
      </c>
      <c r="G17" s="13">
        <v>4</v>
      </c>
      <c r="H17" s="13">
        <v>4</v>
      </c>
      <c r="I17" s="9"/>
    </row>
    <row r="18" spans="1:9" s="2" customFormat="1" ht="39" customHeight="1">
      <c r="A18" s="23"/>
      <c r="B18" s="33"/>
      <c r="C18" s="36"/>
      <c r="D18" s="15" t="s">
        <v>46</v>
      </c>
      <c r="E18" s="9" t="s">
        <v>47</v>
      </c>
      <c r="F18" s="9" t="s">
        <v>47</v>
      </c>
      <c r="G18" s="13">
        <v>4</v>
      </c>
      <c r="H18" s="13">
        <v>4</v>
      </c>
      <c r="I18" s="9"/>
    </row>
    <row r="19" spans="1:9" s="2" customFormat="1" ht="51" customHeight="1">
      <c r="A19" s="23"/>
      <c r="B19" s="33"/>
      <c r="C19" s="36"/>
      <c r="D19" s="15" t="s">
        <v>48</v>
      </c>
      <c r="E19" s="9" t="s">
        <v>49</v>
      </c>
      <c r="F19" s="9" t="s">
        <v>49</v>
      </c>
      <c r="G19" s="13">
        <v>4</v>
      </c>
      <c r="H19" s="13">
        <v>4</v>
      </c>
      <c r="I19" s="9"/>
    </row>
    <row r="20" spans="1:9" s="2" customFormat="1" ht="31.5" customHeight="1">
      <c r="A20" s="23"/>
      <c r="B20" s="34"/>
      <c r="C20" s="9" t="s">
        <v>50</v>
      </c>
      <c r="D20" s="15" t="s">
        <v>51</v>
      </c>
      <c r="E20" s="9" t="s">
        <v>52</v>
      </c>
      <c r="F20" s="9" t="s">
        <v>52</v>
      </c>
      <c r="G20" s="13">
        <v>10</v>
      </c>
      <c r="H20" s="13">
        <v>10</v>
      </c>
      <c r="I20" s="9"/>
    </row>
    <row r="21" spans="1:9" s="2" customFormat="1" ht="68.25" customHeight="1">
      <c r="A21" s="23"/>
      <c r="B21" s="13" t="s">
        <v>53</v>
      </c>
      <c r="C21" s="9" t="s">
        <v>54</v>
      </c>
      <c r="D21" s="17" t="s">
        <v>55</v>
      </c>
      <c r="E21" s="9" t="s">
        <v>56</v>
      </c>
      <c r="F21" s="9" t="s">
        <v>56</v>
      </c>
      <c r="G21" s="13">
        <v>40</v>
      </c>
      <c r="H21" s="13">
        <v>35</v>
      </c>
      <c r="I21" s="9" t="s">
        <v>57</v>
      </c>
    </row>
    <row r="22" spans="1:9" s="2" customFormat="1" ht="14.25">
      <c r="A22" s="29" t="s">
        <v>58</v>
      </c>
      <c r="B22" s="30"/>
      <c r="C22" s="30"/>
      <c r="D22" s="30"/>
      <c r="E22" s="30"/>
      <c r="F22" s="31"/>
      <c r="G22" s="13"/>
      <c r="H22" s="37">
        <f>I8+SUM(H15:H21)</f>
        <v>95</v>
      </c>
      <c r="I22" s="19"/>
    </row>
  </sheetData>
  <mergeCells count="24">
    <mergeCell ref="B13:E13"/>
    <mergeCell ref="F13:I13"/>
    <mergeCell ref="A22:F22"/>
    <mergeCell ref="A12:A13"/>
    <mergeCell ref="A14:A21"/>
    <mergeCell ref="B15:B20"/>
    <mergeCell ref="C17:C19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2023-05-06T01:45:29Z</cp:lastPrinted>
  <dcterms:created xsi:type="dcterms:W3CDTF">2018-03-28T06:56:00Z</dcterms:created>
  <dcterms:modified xsi:type="dcterms:W3CDTF">2023-05-06T01:46:04Z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7399EB16CE21400BA570D90965740406_13</vt:lpwstr>
  </property>
</Properties>
</file>