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-105" windowWidth="20730" windowHeight="11760" tabRatio="927"/>
  </bookViews>
  <sheets>
    <sheet name="4.基建修缮类" sheetId="32" r:id="rId1"/>
  </sheets>
  <definedNames>
    <definedName name="_xlnm.Print_Area" localSheetId="0">'4.基建修缮类'!$A$1:$I$23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32" l="1"/>
  <c r="I8" i="32" s="1"/>
  <c r="H23" i="32" s="1"/>
</calcChain>
</file>

<file path=xl/sharedStrings.xml><?xml version="1.0" encoding="utf-8"?>
<sst xmlns="http://schemas.openxmlformats.org/spreadsheetml/2006/main" count="74" uniqueCount="61">
  <si>
    <t>（2022年度）</t>
  </si>
  <si>
    <t>项目名称</t>
  </si>
  <si>
    <t>主管部门</t>
  </si>
  <si>
    <t>实施单位</t>
  </si>
  <si>
    <t>项目负责人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</si>
  <si>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</si>
  <si>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</si>
  <si>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</si>
  <si>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</si>
  <si>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</si>
  <si>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</si>
  <si>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</si>
  <si>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</si>
  <si>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</si>
  <si>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</si>
  <si>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</si>
  <si>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</si>
  <si>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</si>
  <si>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</si>
  <si>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</si>
  <si>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</si>
  <si>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</si>
  <si>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</si>
  <si>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</si>
  <si>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</si>
  <si>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</si>
  <si>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</si>
  <si>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</si>
  <si>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</si>
  <si>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</si>
  <si>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</si>
  <si>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</si>
  <si>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</si>
  <si>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项目预算控制数</t>
  </si>
  <si>
    <t>效益指标（40分）</t>
  </si>
  <si>
    <t>效益指标
（40分）</t>
  </si>
  <si>
    <t>总分</t>
  </si>
  <si>
    <t>经济效益</t>
  </si>
  <si>
    <t>2022怀柔区京沈路道路中修工程</t>
  </si>
  <si>
    <t>北京市交通委员会</t>
  </si>
  <si>
    <t>北京市交通委员会怀柔公路分局</t>
  </si>
  <si>
    <t>吴赫</t>
  </si>
  <si>
    <t>69643823-8114</t>
  </si>
  <si>
    <t>完成京沈路中修工程，项目位于怀柔区京沈路，本次中修里程6.6公里。项目完工后该路段路况得到改善，提高行车安全性与舒适性。</t>
  </si>
  <si>
    <t>养护里程</t>
  </si>
  <si>
    <t>6.6公里</t>
  </si>
  <si>
    <t>工程质量标准</t>
  </si>
  <si>
    <t>实施路段技术状况水平得到提升</t>
  </si>
  <si>
    <t>工程计划实施情况</t>
  </si>
  <si>
    <t>按期完成投资</t>
  </si>
  <si>
    <t>662万元</t>
  </si>
  <si>
    <t>社会效益</t>
  </si>
  <si>
    <t>完善路面，提升公共服务水平</t>
  </si>
  <si>
    <t>公路安全水平提升</t>
  </si>
  <si>
    <t>通过日常养护，改善道路通行条件，提升路域整体环境，提高公路服务水平。</t>
  </si>
  <si>
    <t>服务对象
满意度指标（10分）</t>
  </si>
  <si>
    <t>周围群众及道路使用者满意度</t>
  </si>
  <si>
    <r>
      <t>项目支出绩效自评表</t>
    </r>
    <r>
      <rPr>
        <sz val="18"/>
        <color indexed="8"/>
        <rFont val="仿宋"/>
        <family val="3"/>
        <charset val="134"/>
      </rPr>
      <t xml:space="preserve"> </t>
    </r>
  </si>
  <si>
    <t>支撑依据不充分</t>
    <phoneticPr fontId="6" type="noConversion"/>
  </si>
  <si>
    <t>≥80%</t>
    <phoneticPr fontId="6" type="noConversion"/>
  </si>
  <si>
    <t>保持公路基础设施良好技术状况水平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</si>
</sst>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 * #,##0.00_ ;_ * \-#,##0.00_ ;_ * &quot;-&quot;??_ ;_ @_ "/>
    <numFmt numFmtId="176" formatCode="0.00_ "/>
    <numFmt numFmtId="177" formatCode="0.00_);[Red]\(0.00\)"/>
  </numFmts>
  <fonts count="16" x14ac:knownFonts="1">
    <font>
      <sz val="11"/>
      <color theme="1"/>
      <name val="宋体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18"/>
      <color indexed="8"/>
      <name val="仿宋"/>
      <family val="3"/>
      <charset val="134"/>
    </font>
    <font>
      <sz val="18"/>
      <color indexed="8"/>
      <name val="仿宋"/>
      <family val="3"/>
      <charset val="134"/>
    </font>
    <font>
      <sz val="18"/>
      <color theme="1"/>
      <name val="仿宋"/>
      <family val="3"/>
      <charset val="134"/>
    </font>
    <font>
      <sz val="14"/>
      <color theme="1"/>
      <name val="仿宋"/>
      <family val="3"/>
      <charset val="134"/>
    </font>
    <font>
      <sz val="10.5"/>
      <color indexed="8"/>
      <name val="仿宋"/>
      <family val="3"/>
      <charset val="134"/>
    </font>
    <font>
      <sz val="11"/>
      <color theme="1"/>
      <name val="仿宋"/>
      <family val="3"/>
      <charset val="134"/>
    </font>
    <font>
      <sz val="10.5"/>
      <color theme="1"/>
      <name val="仿宋"/>
      <family val="3"/>
      <charset val="134"/>
    </font>
    <font>
      <sz val="10.5"/>
      <name val="仿宋"/>
      <family val="3"/>
      <charset val="134"/>
    </font>
    <font>
      <sz val="11"/>
      <color theme="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6">
    <xf numFmtId="0" fontId="0" fillId="0" borderId="0">
      <alignment vertical="center"/>
    </xf>
    <xf numFmtId="0" fontId="5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>
      <alignment vertical="center"/>
    </xf>
    <xf numFmtId="0" fontId="5" fillId="0" borderId="0">
      <alignment vertical="center"/>
    </xf>
    <xf numFmtId="0" fontId="5" fillId="0" borderId="0"/>
    <xf numFmtId="43" fontId="4" fillId="0" borderId="0" applyFont="0" applyFill="0" applyBorder="0" applyAlignment="0" applyProtection="0">
      <alignment vertical="center"/>
    </xf>
    <xf numFmtId="0" fontId="5" fillId="0" borderId="0"/>
    <xf numFmtId="0" fontId="4" fillId="0" borderId="0"/>
    <xf numFmtId="0" fontId="4" fillId="0" borderId="0">
      <alignment vertical="center"/>
    </xf>
    <xf numFmtId="0" fontId="1" fillId="0" borderId="0"/>
    <xf numFmtId="43" fontId="15" fillId="0" borderId="0" applyFont="0" applyFill="0" applyBorder="0" applyAlignment="0" applyProtection="0">
      <alignment vertical="center"/>
    </xf>
  </cellStyleXfs>
  <cellXfs count="36">
    <xf numFmtId="0" fontId="0" fillId="0" borderId="0" xfId="0">
      <alignment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10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176" fontId="10" fillId="0" borderId="1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2" fillId="0" borderId="0" xfId="0" applyFont="1" applyAlignment="1"/>
    <xf numFmtId="0" fontId="11" fillId="0" borderId="3" xfId="0" applyFont="1" applyBorder="1" applyAlignment="1">
      <alignment horizontal="center" vertical="center" wrapText="1"/>
    </xf>
    <xf numFmtId="0" fontId="11" fillId="0" borderId="3" xfId="0" applyFont="1" applyBorder="1" applyAlignment="1">
      <alignment vertical="center" wrapText="1"/>
    </xf>
    <xf numFmtId="10" fontId="11" fillId="0" borderId="2" xfId="0" applyNumberFormat="1" applyFont="1" applyBorder="1" applyAlignment="1">
      <alignment horizontal="center" vertical="center" wrapText="1"/>
    </xf>
    <xf numFmtId="176" fontId="11" fillId="0" borderId="2" xfId="0" applyNumberFormat="1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2" fillId="0" borderId="0" xfId="0" applyFont="1">
      <alignment vertical="center"/>
    </xf>
    <xf numFmtId="0" fontId="12" fillId="0" borderId="0" xfId="0" applyFont="1" applyAlignment="1">
      <alignment horizontal="center" vertical="center"/>
    </xf>
    <xf numFmtId="176" fontId="12" fillId="0" borderId="0" xfId="0" applyNumberFormat="1" applyFont="1" applyAlignment="1">
      <alignment horizontal="center" vertical="center" wrapText="1"/>
    </xf>
    <xf numFmtId="0" fontId="13" fillId="0" borderId="2" xfId="9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/>
    </xf>
    <xf numFmtId="0" fontId="14" fillId="0" borderId="2" xfId="9" applyFont="1" applyBorder="1" applyAlignment="1">
      <alignment horizontal="center" vertical="center" wrapText="1"/>
    </xf>
    <xf numFmtId="0" fontId="13" fillId="2" borderId="2" xfId="9" applyFont="1" applyFill="1" applyBorder="1" applyAlignment="1">
      <alignment horizontal="center" vertical="center" wrapText="1"/>
    </xf>
    <xf numFmtId="9" fontId="13" fillId="2" borderId="2" xfId="9" applyNumberFormat="1" applyFont="1" applyFill="1" applyBorder="1" applyAlignment="1">
      <alignment horizontal="center" vertical="center" wrapText="1"/>
    </xf>
    <xf numFmtId="176" fontId="13" fillId="0" borderId="2" xfId="0" applyNumberFormat="1" applyFont="1" applyBorder="1" applyAlignment="1">
      <alignment horizontal="center" vertical="center" wrapText="1"/>
    </xf>
    <xf numFmtId="177" fontId="13" fillId="0" borderId="2" xfId="15" applyNumberFormat="1" applyFont="1" applyBorder="1" applyAlignment="1">
      <alignment horizontal="center" vertical="center"/>
    </xf>
    <xf numFmtId="177" fontId="14" fillId="0" borderId="2" xfId="15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1" fillId="0" borderId="2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left" vertical="center" wrapText="1"/>
    </xf>
  </cellXfs>
  <cellStyles count="16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" xfId="15" builtinId="3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3"/>
  <sheetViews>
    <sheetView tabSelected="1" view="pageBreakPreview" topLeftCell="A13" zoomScaleNormal="85" zoomScaleSheetLayoutView="100" workbookViewId="0">
      <selection activeCell="B12" sqref="B12:E12"/>
    </sheetView>
  </sheetViews>
  <sheetFormatPr defaultColWidth="9" defaultRowHeight="13.5" x14ac:dyDescent="0.15"/>
  <cols>
    <col min="1" max="1" width="4.125" style="13" customWidth="1"/>
    <col min="2" max="2" width="8.875" style="13" customWidth="1"/>
    <col min="3" max="3" width="17.375" style="13" customWidth="1"/>
    <col min="4" max="5" width="16.125" style="14" customWidth="1"/>
    <col min="6" max="6" width="15.375" style="13" customWidth="1"/>
    <col min="7" max="7" width="8.5" style="15" customWidth="1"/>
    <col min="8" max="8" width="8.75" style="13" customWidth="1"/>
    <col min="9" max="9" width="13" style="13" customWidth="1"/>
    <col min="10" max="16384" width="9" style="13"/>
  </cols>
  <sheetData>
    <row r="1" spans="1:9" s="1" customFormat="1" ht="22.5" customHeight="1" x14ac:dyDescent="0.15">
      <c r="A1" s="32" t="s">
        <v>57</v>
      </c>
      <c r="B1" s="32"/>
      <c r="C1" s="32"/>
      <c r="D1" s="32"/>
      <c r="E1" s="32"/>
      <c r="F1" s="32"/>
      <c r="G1" s="32"/>
      <c r="H1" s="32"/>
      <c r="I1" s="32"/>
    </row>
    <row r="2" spans="1:9" s="2" customFormat="1" ht="18.75" customHeight="1" x14ac:dyDescent="0.15">
      <c r="A2" s="33" t="s">
        <v>0</v>
      </c>
      <c r="B2" s="33"/>
      <c r="C2" s="33"/>
      <c r="D2" s="33"/>
      <c r="E2" s="33"/>
      <c r="F2" s="33"/>
      <c r="G2" s="33"/>
      <c r="H2" s="33"/>
      <c r="I2" s="33"/>
    </row>
    <row r="3" spans="1:9" s="2" customFormat="1" ht="11.25" customHeight="1" x14ac:dyDescent="0.15">
      <c r="A3" s="3"/>
      <c r="B3" s="3"/>
      <c r="C3" s="3"/>
      <c r="D3" s="4"/>
      <c r="E3" s="4"/>
      <c r="F3" s="3"/>
      <c r="G3" s="5"/>
    </row>
    <row r="4" spans="1:9" s="7" customFormat="1" x14ac:dyDescent="0.15">
      <c r="A4" s="24" t="s">
        <v>1</v>
      </c>
      <c r="B4" s="24"/>
      <c r="C4" s="24" t="s">
        <v>38</v>
      </c>
      <c r="D4" s="24"/>
      <c r="E4" s="24"/>
      <c r="F4" s="24"/>
      <c r="G4" s="24"/>
      <c r="H4" s="24"/>
      <c r="I4" s="24"/>
    </row>
    <row r="5" spans="1:9" s="7" customFormat="1" x14ac:dyDescent="0.15">
      <c r="A5" s="24" t="s">
        <v>2</v>
      </c>
      <c r="B5" s="24"/>
      <c r="C5" s="24" t="s">
        <v>39</v>
      </c>
      <c r="D5" s="24"/>
      <c r="E5" s="24"/>
      <c r="F5" s="8" t="s">
        <v>3</v>
      </c>
      <c r="G5" s="24" t="s">
        <v>40</v>
      </c>
      <c r="H5" s="24"/>
      <c r="I5" s="24"/>
    </row>
    <row r="6" spans="1:9" s="7" customFormat="1" x14ac:dyDescent="0.15">
      <c r="A6" s="24" t="s">
        <v>4</v>
      </c>
      <c r="B6" s="24"/>
      <c r="C6" s="24" t="s">
        <v>41</v>
      </c>
      <c r="D6" s="24"/>
      <c r="E6" s="24"/>
      <c r="F6" s="8" t="s">
        <v>5</v>
      </c>
      <c r="G6" s="24" t="s">
        <v>42</v>
      </c>
      <c r="H6" s="24"/>
      <c r="I6" s="24"/>
    </row>
    <row r="7" spans="1:9" s="7" customFormat="1" x14ac:dyDescent="0.15">
      <c r="A7" s="24" t="s">
        <v>6</v>
      </c>
      <c r="B7" s="24"/>
      <c r="C7" s="8"/>
      <c r="D7" s="6" t="s">
        <v>7</v>
      </c>
      <c r="E7" s="8" t="s">
        <v>8</v>
      </c>
      <c r="F7" s="8" t="s">
        <v>9</v>
      </c>
      <c r="G7" s="8" t="s">
        <v>10</v>
      </c>
      <c r="H7" s="8" t="s">
        <v>11</v>
      </c>
      <c r="I7" s="6" t="s">
        <v>12</v>
      </c>
    </row>
    <row r="8" spans="1:9" s="7" customFormat="1" ht="13.5" customHeight="1" x14ac:dyDescent="0.15">
      <c r="A8" s="24" t="s">
        <v>13</v>
      </c>
      <c r="B8" s="24"/>
      <c r="C8" s="9" t="s">
        <v>14</v>
      </c>
      <c r="D8" s="22">
        <v>662</v>
      </c>
      <c r="E8" s="23">
        <v>662</v>
      </c>
      <c r="F8" s="23">
        <v>662</v>
      </c>
      <c r="G8" s="8">
        <v>10</v>
      </c>
      <c r="H8" s="10">
        <f>+F8/E8</f>
        <v>1</v>
      </c>
      <c r="I8" s="11">
        <f>G8*H8</f>
        <v>10</v>
      </c>
    </row>
    <row r="9" spans="1:9" s="7" customFormat="1" ht="13.5" customHeight="1" x14ac:dyDescent="0.15">
      <c r="A9" s="25"/>
      <c r="B9" s="25"/>
      <c r="C9" s="9" t="s">
        <v>15</v>
      </c>
      <c r="D9" s="22">
        <v>662</v>
      </c>
      <c r="E9" s="23">
        <v>662</v>
      </c>
      <c r="F9" s="23">
        <v>662</v>
      </c>
      <c r="G9" s="8"/>
      <c r="H9" s="6"/>
      <c r="I9" s="6"/>
    </row>
    <row r="10" spans="1:9" s="7" customFormat="1" ht="13.5" customHeight="1" x14ac:dyDescent="0.15">
      <c r="A10" s="25"/>
      <c r="B10" s="25"/>
      <c r="C10" s="9" t="s">
        <v>16</v>
      </c>
      <c r="D10" s="6"/>
      <c r="E10" s="6"/>
      <c r="F10" s="8"/>
      <c r="G10" s="8"/>
      <c r="H10" s="6"/>
      <c r="I10" s="6"/>
    </row>
    <row r="11" spans="1:9" s="7" customFormat="1" x14ac:dyDescent="0.15">
      <c r="A11" s="25"/>
      <c r="B11" s="25"/>
      <c r="C11" s="9" t="s">
        <v>17</v>
      </c>
      <c r="D11" s="6"/>
      <c r="E11" s="6"/>
      <c r="F11" s="8"/>
      <c r="G11" s="8"/>
      <c r="H11" s="6"/>
      <c r="I11" s="6"/>
    </row>
    <row r="12" spans="1:9" s="7" customFormat="1" ht="18" customHeight="1" x14ac:dyDescent="0.15">
      <c r="A12" s="24" t="s">
        <v>18</v>
      </c>
      <c r="B12" s="24" t="s">
        <v>19</v>
      </c>
      <c r="C12" s="24"/>
      <c r="D12" s="24"/>
      <c r="E12" s="24"/>
      <c r="F12" s="24" t="s">
        <v>20</v>
      </c>
      <c r="G12" s="24"/>
      <c r="H12" s="24"/>
      <c r="I12" s="24"/>
    </row>
    <row r="13" spans="1:9" s="7" customFormat="1" ht="48.75" customHeight="1" x14ac:dyDescent="0.15">
      <c r="A13" s="24"/>
      <c r="B13" s="26" t="s">
        <v>60</v>
      </c>
      <c r="C13" s="27"/>
      <c r="D13" s="27"/>
      <c r="E13" s="28"/>
      <c r="F13" s="26" t="s">
        <v>43</v>
      </c>
      <c r="G13" s="27"/>
      <c r="H13" s="27"/>
      <c r="I13" s="28"/>
    </row>
    <row r="14" spans="1:9" s="7" customFormat="1" ht="31.9" customHeight="1" x14ac:dyDescent="0.15">
      <c r="A14" s="29" t="s">
        <v>21</v>
      </c>
      <c r="B14" s="6" t="s">
        <v>22</v>
      </c>
      <c r="C14" s="6" t="s">
        <v>23</v>
      </c>
      <c r="D14" s="8" t="s">
        <v>24</v>
      </c>
      <c r="E14" s="6" t="s">
        <v>25</v>
      </c>
      <c r="F14" s="6" t="s">
        <v>26</v>
      </c>
      <c r="G14" s="8" t="s">
        <v>10</v>
      </c>
      <c r="H14" s="8" t="s">
        <v>12</v>
      </c>
      <c r="I14" s="6" t="s">
        <v>27</v>
      </c>
    </row>
    <row r="15" spans="1:9" s="7" customFormat="1" ht="48" customHeight="1" x14ac:dyDescent="0.15">
      <c r="A15" s="30"/>
      <c r="B15" s="24" t="s">
        <v>28</v>
      </c>
      <c r="C15" s="6" t="s">
        <v>29</v>
      </c>
      <c r="D15" s="34" t="s">
        <v>44</v>
      </c>
      <c r="E15" s="16" t="s">
        <v>45</v>
      </c>
      <c r="F15" s="16" t="s">
        <v>45</v>
      </c>
      <c r="G15" s="16">
        <v>15</v>
      </c>
      <c r="H15" s="16">
        <v>15</v>
      </c>
      <c r="I15" s="17"/>
    </row>
    <row r="16" spans="1:9" s="7" customFormat="1" ht="73.150000000000006" customHeight="1" x14ac:dyDescent="0.15">
      <c r="A16" s="30"/>
      <c r="B16" s="24"/>
      <c r="C16" s="6" t="s">
        <v>30</v>
      </c>
      <c r="D16" s="34" t="s">
        <v>46</v>
      </c>
      <c r="E16" s="16" t="s">
        <v>47</v>
      </c>
      <c r="F16" s="16" t="s">
        <v>47</v>
      </c>
      <c r="G16" s="12">
        <v>13</v>
      </c>
      <c r="H16" s="12">
        <v>13</v>
      </c>
      <c r="I16" s="17"/>
    </row>
    <row r="17" spans="1:9" s="7" customFormat="1" ht="55.15" customHeight="1" x14ac:dyDescent="0.15">
      <c r="A17" s="30"/>
      <c r="B17" s="24"/>
      <c r="C17" s="6" t="s">
        <v>31</v>
      </c>
      <c r="D17" s="34" t="s">
        <v>48</v>
      </c>
      <c r="E17" s="18" t="s">
        <v>49</v>
      </c>
      <c r="F17" s="18" t="s">
        <v>49</v>
      </c>
      <c r="G17" s="17">
        <v>12</v>
      </c>
      <c r="H17" s="17">
        <v>12</v>
      </c>
      <c r="I17" s="17"/>
    </row>
    <row r="18" spans="1:9" s="7" customFormat="1" ht="45" customHeight="1" x14ac:dyDescent="0.15">
      <c r="A18" s="30"/>
      <c r="B18" s="24"/>
      <c r="C18" s="6" t="s">
        <v>32</v>
      </c>
      <c r="D18" s="34" t="s">
        <v>33</v>
      </c>
      <c r="E18" s="16" t="s">
        <v>50</v>
      </c>
      <c r="F18" s="16" t="s">
        <v>50</v>
      </c>
      <c r="G18" s="12">
        <v>10</v>
      </c>
      <c r="H18" s="12">
        <v>10</v>
      </c>
      <c r="I18" s="17"/>
    </row>
    <row r="19" spans="1:9" s="7" customFormat="1" ht="54" customHeight="1" x14ac:dyDescent="0.15">
      <c r="A19" s="30"/>
      <c r="B19" s="29" t="s">
        <v>34</v>
      </c>
      <c r="C19" s="29" t="s">
        <v>35</v>
      </c>
      <c r="D19" s="34" t="s">
        <v>51</v>
      </c>
      <c r="E19" s="16" t="s">
        <v>52</v>
      </c>
      <c r="F19" s="16" t="s">
        <v>52</v>
      </c>
      <c r="G19" s="12">
        <v>10</v>
      </c>
      <c r="H19" s="12">
        <v>9</v>
      </c>
      <c r="I19" s="17" t="s">
        <v>58</v>
      </c>
    </row>
    <row r="20" spans="1:9" s="7" customFormat="1" ht="54" customHeight="1" x14ac:dyDescent="0.15">
      <c r="A20" s="30"/>
      <c r="B20" s="30"/>
      <c r="C20" s="30"/>
      <c r="D20" s="34" t="s">
        <v>51</v>
      </c>
      <c r="E20" s="16" t="s">
        <v>53</v>
      </c>
      <c r="F20" s="16" t="s">
        <v>53</v>
      </c>
      <c r="G20" s="12">
        <v>10</v>
      </c>
      <c r="H20" s="12">
        <v>9</v>
      </c>
      <c r="I20" s="17" t="s">
        <v>58</v>
      </c>
    </row>
    <row r="21" spans="1:9" s="7" customFormat="1" ht="89.1" customHeight="1" x14ac:dyDescent="0.15">
      <c r="A21" s="30"/>
      <c r="B21" s="30"/>
      <c r="C21" s="31"/>
      <c r="D21" s="34" t="s">
        <v>37</v>
      </c>
      <c r="E21" s="19" t="s">
        <v>54</v>
      </c>
      <c r="F21" s="19" t="s">
        <v>54</v>
      </c>
      <c r="G21" s="12">
        <v>10</v>
      </c>
      <c r="H21" s="12">
        <v>9</v>
      </c>
      <c r="I21" s="17" t="s">
        <v>58</v>
      </c>
    </row>
    <row r="22" spans="1:9" s="7" customFormat="1" ht="52.5" customHeight="1" x14ac:dyDescent="0.15">
      <c r="A22" s="31"/>
      <c r="B22" s="31"/>
      <c r="C22" s="6" t="s">
        <v>55</v>
      </c>
      <c r="D22" s="35" t="s">
        <v>56</v>
      </c>
      <c r="E22" s="19" t="s">
        <v>59</v>
      </c>
      <c r="F22" s="20">
        <v>0.95</v>
      </c>
      <c r="G22" s="12">
        <v>10</v>
      </c>
      <c r="H22" s="12">
        <v>8</v>
      </c>
      <c r="I22" s="17" t="s">
        <v>58</v>
      </c>
    </row>
    <row r="23" spans="1:9" s="7" customFormat="1" x14ac:dyDescent="0.15">
      <c r="A23" s="24" t="s">
        <v>36</v>
      </c>
      <c r="B23" s="24"/>
      <c r="C23" s="24"/>
      <c r="D23" s="24"/>
      <c r="E23" s="24"/>
      <c r="F23" s="24"/>
      <c r="G23" s="12"/>
      <c r="H23" s="21">
        <f>I8+SUM(H15:H22)</f>
        <v>95</v>
      </c>
      <c r="I23" s="6"/>
    </row>
  </sheetData>
  <mergeCells count="25">
    <mergeCell ref="B15:B18"/>
    <mergeCell ref="C19:C21"/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23:F23"/>
    <mergeCell ref="A7:B7"/>
    <mergeCell ref="A8:B8"/>
    <mergeCell ref="A9:B9"/>
    <mergeCell ref="A10:B10"/>
    <mergeCell ref="A11:B11"/>
    <mergeCell ref="B12:E12"/>
    <mergeCell ref="F12:I12"/>
    <mergeCell ref="B13:E13"/>
    <mergeCell ref="F13:I13"/>
    <mergeCell ref="A12:A13"/>
    <mergeCell ref="B19:B22"/>
    <mergeCell ref="A14:A22"/>
  </mergeCells>
  <phoneticPr fontId="6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88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4.基建修缮类</vt:lpstr>
      <vt:lpstr>'4.基建修缮类'!Print_Area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2023-05-13T05:37:50Z</cp:lastPrinted>
  <dcterms:created xsi:type="dcterms:W3CDTF">2018-03-28T06:56:00Z</dcterms:created>
  <dcterms:modified xsi:type="dcterms:W3CDTF">2023-05-13T05:38:00Z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38E8F1DB662C42EB9B51AF3F0BA8EDF1_12</vt:lpwstr>
  </property>
</Properties>
</file>