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8010" tabRatio="927"/>
  </bookViews>
  <sheets>
    <sheet name="12.综合类 " sheetId="41" r:id="rId1"/>
  </sheets>
  <definedNames>
    <definedName name="_xlnm.Print_Area" localSheetId="0">'12.综合类 '!$A$1:$I$30</definedName>
  </definedNames>
  <calcPr calcId="144525"/>
</workbook>
</file>

<file path=xl/calcChain.xml><?xml version="1.0" encoding="utf-8"?>
<calcChain xmlns="http://schemas.openxmlformats.org/spreadsheetml/2006/main">
  <c r="H8" i="41" l="1"/>
  <c r="I8" i="41" s="1"/>
  <c r="H30" i="41" s="1"/>
</calcChain>
</file>

<file path=xl/sharedStrings.xml><?xml version="1.0" encoding="utf-8"?>
<sst xmlns="http://schemas.openxmlformats.org/spreadsheetml/2006/main" count="94" uniqueCount="69">
  <si>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</si>
  <si>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</si>
  <si>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</si>
  <si>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北京市公路视频云平台服务项目</t>
  </si>
  <si>
    <t>主管部门</t>
  </si>
  <si>
    <t>北京市交通委员会</t>
  </si>
  <si>
    <t>实施单位</t>
  </si>
  <si>
    <t>北京市公路事业发展中心（北京市高速公路联网收费结算中心）</t>
  </si>
  <si>
    <t>项目负责人</t>
  </si>
  <si>
    <t>蒋丰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</si>
  <si>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</si>
  <si>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</si>
  <si>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</si>
  <si>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</si>
  <si>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</si>
  <si>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</si>
  <si>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</si>
  <si>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</si>
  <si>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</si>
  <si>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</si>
  <si>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</si>
  <si>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</si>
  <si>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</si>
  <si>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</si>
  <si>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</si>
  <si>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</si>
  <si>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</si>
  <si>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提供北京市公路视频云平台服务，接入北京市全部高速公路具备接入条件的视频资源，按照交通运输部要求方式完成与部级视频云平台的联网共享。</t>
  </si>
  <si>
    <t>提供了北京市公路视频云平台服务，全年运行稳定，已接入具备接入条件的全部视频资源，并联网共享至部级视频云平台。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</si>
  <si>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</si>
  <si>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</si>
  <si>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</si>
  <si>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</si>
  <si>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</si>
  <si>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</si>
  <si>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</si>
  <si>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</si>
  <si>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</si>
  <si>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云平台基础软件</t>
  </si>
  <si>
    <t>1套</t>
  </si>
  <si>
    <t>图像质量检测和视频智能分析软件</t>
  </si>
  <si>
    <t>公有云资源</t>
  </si>
  <si>
    <t>1项</t>
  </si>
  <si>
    <t>公有云图像质量检测和视频智能分析资源</t>
  </si>
  <si>
    <t>专有网络租赁</t>
  </si>
  <si>
    <t>运维服务</t>
  </si>
  <si>
    <t>质量指标
（13分）</t>
  </si>
  <si>
    <t>实现云平台基础功能</t>
  </si>
  <si>
    <t>优</t>
  </si>
  <si>
    <t>实现图像质量检测和视频智能分析功能</t>
  </si>
  <si>
    <t>公有云资源服务可用率</t>
  </si>
  <si>
    <t>≥99.95%</t>
  </si>
  <si>
    <t>公有云图像质量检测和视频智能分析资源服务可用率</t>
  </si>
  <si>
    <t>专有网络带宽</t>
  </si>
  <si>
    <t>200Mbps</t>
  </si>
  <si>
    <t>运维服务可用性</t>
  </si>
  <si>
    <t>时效指标
（12分）</t>
  </si>
  <si>
    <t>成本指标
（10分）</t>
  </si>
  <si>
    <t>项目预算控制数</t>
  </si>
  <si>
    <t>226.12万元</t>
  </si>
  <si>
    <t>效益指标（40分）</t>
  </si>
  <si>
    <t>效益指标
（40分）</t>
  </si>
  <si>
    <t>提高视频监测设施的覆盖率和数字化、高清化、智能化水平，有效提升高速公路运行效率和服务效能。</t>
  </si>
  <si>
    <t>支撑依据不充分</t>
  </si>
  <si>
    <t>总分</t>
  </si>
  <si>
    <t>优良</t>
    <phoneticPr fontId="11" type="noConversion"/>
  </si>
  <si>
    <t>资金支付进度</t>
    <phoneticPr fontId="11" type="noConversion"/>
  </si>
  <si>
    <t>12月底前完成全部资金支付工作</t>
    <phoneticPr fontId="11" type="noConversion"/>
  </si>
  <si>
    <t>社会效益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</si>
</sst>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3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12"/>
      <name val="宋体"/>
      <charset val="134"/>
    </font>
    <font>
      <sz val="11"/>
      <color indexed="8"/>
      <name val="宋体"/>
      <charset val="134"/>
    </font>
    <font>
      <sz val="18"/>
      <color indexed="8"/>
      <name val="宋体"/>
      <charset val="134"/>
    </font>
    <font>
      <sz val="9"/>
      <name val="宋体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>
      <alignment vertical="center"/>
    </xf>
    <xf numFmtId="0" fontId="6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9" fillId="0" borderId="0"/>
    <xf numFmtId="0" fontId="9" fillId="0" borderId="0">
      <alignment vertical="center"/>
    </xf>
    <xf numFmtId="0" fontId="4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178" fontId="12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topLeftCell="A5" zoomScale="90" zoomScaleNormal="90" workbookViewId="0">
      <selection activeCell="K32" sqref="K32"/>
    </sheetView>
  </sheetViews>
  <sheetFormatPr defaultColWidth="9" defaultRowHeight="13.5"/>
  <cols>
    <col min="1" max="1" width="4.125" customWidth="1"/>
    <col min="2" max="2" width="8.875" customWidth="1"/>
    <col min="3" max="3" width="17.625" customWidth="1"/>
    <col min="4" max="4" width="25.25" style="3" customWidth="1"/>
    <col min="5" max="5" width="17.125" style="3" customWidth="1"/>
    <col min="6" max="6" width="15.25" customWidth="1"/>
    <col min="7" max="7" width="5.25" style="4" bestFit="1" customWidth="1"/>
    <col min="8" max="8" width="8.5" bestFit="1" customWidth="1"/>
    <col min="9" max="9" width="13.25" customWidth="1"/>
  </cols>
  <sheetData>
    <row r="1" spans="1:9" ht="22.5" customHeight="1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pans="1:9" s="1" customFormat="1" ht="18.75" customHeight="1">
      <c r="A2" s="22" t="s">
        <v>1</v>
      </c>
      <c r="B2" s="22"/>
      <c r="C2" s="22"/>
      <c r="D2" s="22"/>
      <c r="E2" s="22"/>
      <c r="F2" s="22"/>
      <c r="G2" s="22"/>
      <c r="H2" s="22"/>
      <c r="I2" s="22"/>
    </row>
    <row r="3" spans="1:9" s="1" customFormat="1" ht="11.25" customHeight="1">
      <c r="A3" s="5"/>
      <c r="B3" s="5"/>
      <c r="C3" s="5"/>
      <c r="D3" s="6"/>
      <c r="E3" s="6"/>
      <c r="F3" s="5"/>
      <c r="G3" s="7"/>
    </row>
    <row r="4" spans="1:9" s="2" customFormat="1">
      <c r="A4" s="23" t="s">
        <v>2</v>
      </c>
      <c r="B4" s="23"/>
      <c r="C4" s="24" t="s">
        <v>3</v>
      </c>
      <c r="D4" s="24"/>
      <c r="E4" s="24"/>
      <c r="F4" s="24"/>
      <c r="G4" s="24"/>
      <c r="H4" s="24"/>
      <c r="I4" s="24"/>
    </row>
    <row r="5" spans="1:9" s="2" customFormat="1" ht="32.1" customHeight="1">
      <c r="A5" s="23" t="s">
        <v>4</v>
      </c>
      <c r="B5" s="23"/>
      <c r="C5" s="24" t="s">
        <v>5</v>
      </c>
      <c r="D5" s="24"/>
      <c r="E5" s="24"/>
      <c r="F5" s="10" t="s">
        <v>6</v>
      </c>
      <c r="G5" s="24" t="s">
        <v>7</v>
      </c>
      <c r="H5" s="24"/>
      <c r="I5" s="24"/>
    </row>
    <row r="6" spans="1:9" s="2" customFormat="1">
      <c r="A6" s="23" t="s">
        <v>8</v>
      </c>
      <c r="B6" s="23"/>
      <c r="C6" s="24" t="s">
        <v>9</v>
      </c>
      <c r="D6" s="24"/>
      <c r="E6" s="24"/>
      <c r="F6" s="10" t="s">
        <v>10</v>
      </c>
      <c r="G6" s="24">
        <v>83775413</v>
      </c>
      <c r="H6" s="24"/>
      <c r="I6" s="24"/>
    </row>
    <row r="7" spans="1:9" s="2" customFormat="1">
      <c r="A7" s="23" t="s">
        <v>11</v>
      </c>
      <c r="B7" s="23"/>
      <c r="C7" s="10"/>
      <c r="D7" s="8" t="s">
        <v>12</v>
      </c>
      <c r="E7" s="10" t="s">
        <v>13</v>
      </c>
      <c r="F7" s="10" t="s">
        <v>14</v>
      </c>
      <c r="G7" s="10" t="s">
        <v>15</v>
      </c>
      <c r="H7" s="10" t="s">
        <v>16</v>
      </c>
      <c r="I7" s="8" t="s">
        <v>17</v>
      </c>
    </row>
    <row r="8" spans="1:9" s="2" customFormat="1" ht="13.5" customHeight="1">
      <c r="A8" s="23" t="s">
        <v>18</v>
      </c>
      <c r="B8" s="23"/>
      <c r="C8" s="11" t="s">
        <v>19</v>
      </c>
      <c r="D8" s="9">
        <v>226.12</v>
      </c>
      <c r="E8" s="12">
        <v>226.12</v>
      </c>
      <c r="F8" s="13">
        <v>226.12</v>
      </c>
      <c r="G8" s="10">
        <v>10</v>
      </c>
      <c r="H8" s="14">
        <f>+F8/E8</f>
        <v>1</v>
      </c>
      <c r="I8" s="19">
        <f>G8*H8</f>
        <v>10</v>
      </c>
    </row>
    <row r="9" spans="1:9" s="2" customFormat="1" ht="13.5" customHeight="1">
      <c r="A9" s="25"/>
      <c r="B9" s="25"/>
      <c r="C9" s="11" t="s">
        <v>20</v>
      </c>
      <c r="D9" s="9">
        <v>226.12</v>
      </c>
      <c r="E9" s="12">
        <v>226.12</v>
      </c>
      <c r="F9" s="13">
        <v>226.12</v>
      </c>
      <c r="G9" s="10" t="s">
        <v>21</v>
      </c>
      <c r="H9" s="8"/>
      <c r="I9" s="8" t="s">
        <v>21</v>
      </c>
    </row>
    <row r="10" spans="1:9" s="2" customFormat="1" ht="13.5" customHeight="1">
      <c r="A10" s="25"/>
      <c r="B10" s="25"/>
      <c r="C10" s="11" t="s">
        <v>22</v>
      </c>
      <c r="D10" s="9"/>
      <c r="E10" s="9"/>
      <c r="F10" s="13"/>
      <c r="G10" s="10" t="s">
        <v>21</v>
      </c>
      <c r="H10" s="8"/>
      <c r="I10" s="8" t="s">
        <v>21</v>
      </c>
    </row>
    <row r="11" spans="1:9" s="2" customFormat="1">
      <c r="A11" s="25"/>
      <c r="B11" s="25"/>
      <c r="C11" s="11" t="s">
        <v>23</v>
      </c>
      <c r="D11" s="9"/>
      <c r="E11" s="9"/>
      <c r="F11" s="13"/>
      <c r="G11" s="10" t="s">
        <v>21</v>
      </c>
      <c r="H11" s="8"/>
      <c r="I11" s="8" t="s">
        <v>21</v>
      </c>
    </row>
    <row r="12" spans="1:9" s="2" customFormat="1" ht="18" customHeight="1">
      <c r="A12" s="23" t="s">
        <v>24</v>
      </c>
      <c r="B12" s="23" t="s">
        <v>25</v>
      </c>
      <c r="C12" s="23"/>
      <c r="D12" s="23"/>
      <c r="E12" s="23"/>
      <c r="F12" s="23" t="s">
        <v>26</v>
      </c>
      <c r="G12" s="23"/>
      <c r="H12" s="23"/>
      <c r="I12" s="23"/>
    </row>
    <row r="13" spans="1:9" s="2" customFormat="1" ht="65.099999999999994" customHeight="1">
      <c r="A13" s="23"/>
      <c r="B13" s="26" t="s">
        <v>27</v>
      </c>
      <c r="C13" s="27"/>
      <c r="D13" s="27"/>
      <c r="E13" s="28"/>
      <c r="F13" s="29" t="s">
        <v>28</v>
      </c>
      <c r="G13" s="30"/>
      <c r="H13" s="30"/>
      <c r="I13" s="31"/>
    </row>
    <row r="14" spans="1:9" s="2" customFormat="1" ht="30" customHeight="1">
      <c r="A14" s="23" t="s">
        <v>29</v>
      </c>
      <c r="B14" s="8" t="s">
        <v>30</v>
      </c>
      <c r="C14" s="8" t="s">
        <v>31</v>
      </c>
      <c r="D14" s="10" t="s">
        <v>32</v>
      </c>
      <c r="E14" s="8" t="s">
        <v>33</v>
      </c>
      <c r="F14" s="8" t="s">
        <v>34</v>
      </c>
      <c r="G14" s="10" t="s">
        <v>15</v>
      </c>
      <c r="H14" s="10" t="s">
        <v>17</v>
      </c>
      <c r="I14" s="8" t="s">
        <v>35</v>
      </c>
    </row>
    <row r="15" spans="1:9" s="2" customFormat="1" ht="19.5" customHeight="1">
      <c r="A15" s="23"/>
      <c r="B15" s="23" t="s">
        <v>36</v>
      </c>
      <c r="C15" s="23" t="s">
        <v>37</v>
      </c>
      <c r="D15" s="15" t="s">
        <v>38</v>
      </c>
      <c r="E15" s="8" t="s">
        <v>39</v>
      </c>
      <c r="F15" s="8" t="s">
        <v>39</v>
      </c>
      <c r="G15" s="12">
        <v>3</v>
      </c>
      <c r="H15" s="12">
        <v>3</v>
      </c>
      <c r="I15" s="8"/>
    </row>
    <row r="16" spans="1:9" s="2" customFormat="1" ht="36.75" customHeight="1">
      <c r="A16" s="23"/>
      <c r="B16" s="23"/>
      <c r="C16" s="23"/>
      <c r="D16" s="15" t="s">
        <v>40</v>
      </c>
      <c r="E16" s="8" t="s">
        <v>39</v>
      </c>
      <c r="F16" s="8" t="s">
        <v>39</v>
      </c>
      <c r="G16" s="12">
        <v>2</v>
      </c>
      <c r="H16" s="12">
        <v>2</v>
      </c>
      <c r="I16" s="8"/>
    </row>
    <row r="17" spans="1:9" s="2" customFormat="1" ht="21.75" customHeight="1">
      <c r="A17" s="23"/>
      <c r="B17" s="23"/>
      <c r="C17" s="23"/>
      <c r="D17" s="15" t="s">
        <v>41</v>
      </c>
      <c r="E17" s="8" t="s">
        <v>42</v>
      </c>
      <c r="F17" s="8" t="s">
        <v>42</v>
      </c>
      <c r="G17" s="12">
        <v>3</v>
      </c>
      <c r="H17" s="12">
        <v>3</v>
      </c>
      <c r="I17" s="18"/>
    </row>
    <row r="18" spans="1:9" s="2" customFormat="1" ht="32.25" customHeight="1">
      <c r="A18" s="23"/>
      <c r="B18" s="23"/>
      <c r="C18" s="23"/>
      <c r="D18" s="15" t="s">
        <v>43</v>
      </c>
      <c r="E18" s="8" t="s">
        <v>42</v>
      </c>
      <c r="F18" s="8" t="s">
        <v>42</v>
      </c>
      <c r="G18" s="12">
        <v>2</v>
      </c>
      <c r="H18" s="12">
        <v>2</v>
      </c>
      <c r="I18" s="18"/>
    </row>
    <row r="19" spans="1:9" s="2" customFormat="1" ht="18.75" customHeight="1">
      <c r="A19" s="23"/>
      <c r="B19" s="23"/>
      <c r="C19" s="23"/>
      <c r="D19" s="15" t="s">
        <v>44</v>
      </c>
      <c r="E19" s="8" t="s">
        <v>42</v>
      </c>
      <c r="F19" s="8" t="s">
        <v>42</v>
      </c>
      <c r="G19" s="12">
        <v>3</v>
      </c>
      <c r="H19" s="12">
        <v>3</v>
      </c>
      <c r="I19" s="18"/>
    </row>
    <row r="20" spans="1:9" s="2" customFormat="1" ht="18.75" customHeight="1">
      <c r="A20" s="23"/>
      <c r="B20" s="23"/>
      <c r="C20" s="23"/>
      <c r="D20" s="15" t="s">
        <v>45</v>
      </c>
      <c r="E20" s="8" t="s">
        <v>42</v>
      </c>
      <c r="F20" s="8" t="s">
        <v>42</v>
      </c>
      <c r="G20" s="12">
        <v>2</v>
      </c>
      <c r="H20" s="12">
        <v>2</v>
      </c>
      <c r="I20" s="18"/>
    </row>
    <row r="21" spans="1:9" s="2" customFormat="1" ht="18.75" customHeight="1">
      <c r="A21" s="23"/>
      <c r="B21" s="23"/>
      <c r="C21" s="23" t="s">
        <v>46</v>
      </c>
      <c r="D21" s="15" t="s">
        <v>47</v>
      </c>
      <c r="E21" s="9" t="s">
        <v>65</v>
      </c>
      <c r="F21" s="9" t="s">
        <v>48</v>
      </c>
      <c r="G21" s="12">
        <v>2</v>
      </c>
      <c r="H21" s="12">
        <v>2</v>
      </c>
      <c r="I21" s="8"/>
    </row>
    <row r="22" spans="1:9" s="2" customFormat="1" ht="33" customHeight="1">
      <c r="A22" s="23"/>
      <c r="B22" s="23"/>
      <c r="C22" s="23"/>
      <c r="D22" s="15" t="s">
        <v>49</v>
      </c>
      <c r="E22" s="9" t="s">
        <v>65</v>
      </c>
      <c r="F22" s="9" t="s">
        <v>48</v>
      </c>
      <c r="G22" s="12">
        <v>2</v>
      </c>
      <c r="H22" s="12">
        <v>2</v>
      </c>
      <c r="I22" s="8"/>
    </row>
    <row r="23" spans="1:9" s="2" customFormat="1" ht="27.75" customHeight="1">
      <c r="A23" s="23"/>
      <c r="B23" s="23"/>
      <c r="C23" s="23"/>
      <c r="D23" s="15" t="s">
        <v>50</v>
      </c>
      <c r="E23" s="9" t="s">
        <v>51</v>
      </c>
      <c r="F23" s="16">
        <v>1</v>
      </c>
      <c r="G23" s="12">
        <v>2</v>
      </c>
      <c r="H23" s="12">
        <v>2</v>
      </c>
      <c r="I23" s="8"/>
    </row>
    <row r="24" spans="1:9" s="2" customFormat="1" ht="30" customHeight="1">
      <c r="A24" s="23"/>
      <c r="B24" s="23"/>
      <c r="C24" s="23"/>
      <c r="D24" s="15" t="s">
        <v>52</v>
      </c>
      <c r="E24" s="9" t="s">
        <v>51</v>
      </c>
      <c r="F24" s="16">
        <v>1</v>
      </c>
      <c r="G24" s="12">
        <v>2</v>
      </c>
      <c r="H24" s="12">
        <v>2</v>
      </c>
      <c r="I24" s="8"/>
    </row>
    <row r="25" spans="1:9" s="2" customFormat="1" ht="22.5" customHeight="1">
      <c r="A25" s="23"/>
      <c r="B25" s="23"/>
      <c r="C25" s="23"/>
      <c r="D25" s="15" t="s">
        <v>53</v>
      </c>
      <c r="E25" s="9" t="s">
        <v>54</v>
      </c>
      <c r="F25" s="9" t="s">
        <v>54</v>
      </c>
      <c r="G25" s="12">
        <v>2</v>
      </c>
      <c r="H25" s="12">
        <v>2</v>
      </c>
      <c r="I25" s="8"/>
    </row>
    <row r="26" spans="1:9" s="2" customFormat="1" ht="22.5" customHeight="1">
      <c r="A26" s="23"/>
      <c r="B26" s="23"/>
      <c r="C26" s="23"/>
      <c r="D26" s="15" t="s">
        <v>55</v>
      </c>
      <c r="E26" s="9" t="s">
        <v>51</v>
      </c>
      <c r="F26" s="16">
        <v>1</v>
      </c>
      <c r="G26" s="12">
        <v>3</v>
      </c>
      <c r="H26" s="12">
        <v>3</v>
      </c>
      <c r="I26" s="8"/>
    </row>
    <row r="27" spans="1:9" s="2" customFormat="1" ht="32.25" customHeight="1">
      <c r="A27" s="23"/>
      <c r="B27" s="23"/>
      <c r="C27" s="17" t="s">
        <v>56</v>
      </c>
      <c r="D27" s="15" t="s">
        <v>66</v>
      </c>
      <c r="E27" s="9" t="s">
        <v>67</v>
      </c>
      <c r="F27" s="9" t="s">
        <v>67</v>
      </c>
      <c r="G27" s="12">
        <v>12</v>
      </c>
      <c r="H27" s="12">
        <v>12</v>
      </c>
      <c r="I27" s="8"/>
    </row>
    <row r="28" spans="1:9" s="2" customFormat="1" ht="25.5">
      <c r="A28" s="23"/>
      <c r="B28" s="23"/>
      <c r="C28" s="17" t="s">
        <v>57</v>
      </c>
      <c r="D28" s="15" t="s">
        <v>58</v>
      </c>
      <c r="E28" s="9" t="s">
        <v>59</v>
      </c>
      <c r="F28" s="9" t="s">
        <v>59</v>
      </c>
      <c r="G28" s="12">
        <v>10</v>
      </c>
      <c r="H28" s="18">
        <v>10</v>
      </c>
      <c r="I28" s="8"/>
    </row>
    <row r="29" spans="1:9" s="2" customFormat="1" ht="86.1" customHeight="1">
      <c r="A29" s="23"/>
      <c r="B29" s="8" t="s">
        <v>60</v>
      </c>
      <c r="C29" s="8" t="s">
        <v>61</v>
      </c>
      <c r="D29" s="15" t="s">
        <v>68</v>
      </c>
      <c r="E29" s="9" t="s">
        <v>62</v>
      </c>
      <c r="F29" s="9" t="s">
        <v>62</v>
      </c>
      <c r="G29" s="12">
        <v>35</v>
      </c>
      <c r="H29" s="12">
        <v>35</v>
      </c>
      <c r="I29" s="8" t="s">
        <v>63</v>
      </c>
    </row>
    <row r="30" spans="1:9" s="2" customFormat="1" ht="14.25">
      <c r="A30" s="23" t="s">
        <v>64</v>
      </c>
      <c r="B30" s="23"/>
      <c r="C30" s="23"/>
      <c r="D30" s="23"/>
      <c r="E30" s="23"/>
      <c r="F30" s="23"/>
      <c r="G30" s="18"/>
      <c r="H30" s="32">
        <f>I8+SUM(H15:H29)</f>
        <v>95</v>
      </c>
      <c r="I30" s="20"/>
    </row>
  </sheetData>
  <mergeCells count="25">
    <mergeCell ref="B13:E13"/>
    <mergeCell ref="F13:I13"/>
    <mergeCell ref="A30:F30"/>
    <mergeCell ref="A12:A13"/>
    <mergeCell ref="A14:A29"/>
    <mergeCell ref="B15:B28"/>
    <mergeCell ref="C15:C20"/>
    <mergeCell ref="C21:C26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2023-05-08T05:25:08Z</cp:lastPrinted>
  <dcterms:created xsi:type="dcterms:W3CDTF">2018-03-28T06:56:00Z</dcterms:created>
  <dcterms:modified xsi:type="dcterms:W3CDTF">2023-05-08T05:25:11Z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4ACE2D8A8A7F41409741AD86B4995D53_13</vt:lpwstr>
  </property>
  <property fmtid="{D5CDD505-2E9C-101B-9397-08002B2CF9AE}" pid="4" name="KSOReadingLayout">
    <vt:bool>true</vt:bool>
  </property>
</Properties>
</file>