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12.综合类 " sheetId="41" r:id="rId1"/>
    <sheet name="Sheet1" sheetId="30" r:id="rId2"/>
  </sheets>
  <definedNames>
    <definedName name="_xlnm.Print_Area" localSheetId="0">'12.综合类 '!$A$1:$I$24</definedName>
  </definedNames>
  <calcPr calcId="191029"/>
</workbook>
</file>

<file path=xl/calcChain.xml><?xml version="1.0" encoding="utf-8"?>
<calcChain xmlns="http://schemas.openxmlformats.org/spreadsheetml/2006/main">
  <c r="H9" i="41" l="1"/>
  <c r="I9" i="41" s="1"/>
  <c r="H24" i="41" s="1"/>
</calcChain>
</file>

<file path=xl/sharedStrings.xml><?xml version="1.0" encoding="utf-8"?>
<sst xmlns="http://schemas.openxmlformats.org/spreadsheetml/2006/main" count="76" uniqueCount="67">
  <si>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</si>
  <si>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</si>
  <si>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</si>
  <si>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</si>
  <si>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</si>
  <si>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</si>
  <si>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</si>
  <si>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</si>
  <si>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</si>
  <si>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</si>
  <si>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</si>
  <si>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</si>
  <si>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</si>
  <si>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</si>
  <si>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</si>
  <si>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</si>
  <si>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</si>
  <si>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</si>
  <si>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</si>
  <si>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</si>
  <si>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</si>
  <si>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</si>
  <si>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</si>
  <si>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</si>
  <si>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</si>
  <si>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</si>
  <si>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</si>
  <si>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</si>
  <si>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</si>
  <si>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</si>
  <si>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</si>
  <si>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</si>
  <si>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</si>
  <si>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</si>
  <si>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</si>
  <si>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</si>
  <si>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</si>
  <si>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</si>
  <si>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</si>
  <si>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</si>
  <si>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</t>
    <phoneticPr fontId="11" type="noConversion"/>
  </si>
  <si>
    <t>北京市交通综合治理事务中心</t>
    <phoneticPr fontId="11" type="noConversion"/>
  </si>
  <si>
    <t>任航</t>
    <phoneticPr fontId="11" type="noConversion"/>
  </si>
  <si>
    <t>一是组织宣讲，“绿色出行 畅通北京”交通宣讲团开展各类宣讲活动248场，受众累计28万人次。其中，在严格落实防疫要求的前提下，开展现场及直播宣讲129场，直接受众逾16万人次；依托“绿色出行畅通北京”微信公众号平台，开展线上宣讲119期，累计浏览量12万次。
二是举办活动，利用线上平台举办2022“北京自行车日·畅骑也停好”公益海报线上征集活动，联合共享单车企业征集作品79幅。开展2022“绿色出行 宝宝先行”系列活动。走进20所幼儿园开展绿色文明出行的视频宣讲；征集“斑马线上给您点赞”主题绘画作品264幅，评选优秀作品通过歌华移动电视在全市600条公交线路、1万余辆公交车上播出展示；通过网络发布《绿色文明出行·家长倡议书》，累计2.4万人转发“接龙”。大力提升主题活动的号召力。承办“我是新时代交通人——喜迎党的二十大、加快建设交通强国好故事”宣讲比赛，配合市交通委、中国交通报社等单位完成组织保障工作，积极动员北京交通行业参赛，培训宣讲员参赛得奖，中心获活动“优秀组织奖”。参与中国交通报社“优秀文化品牌建设与宣传网络培训班”，向全国交通运输行业介绍宣讲工作经验，并进行示范宣讲。有效打造宣讲品牌的影响力。
三是做好网络宣传，引领交通文化。策划拍摄宣传片及视频短片19部。公益宣传片《黄金时间》获2022年“绿色出行宣传月和公交出行宣传周”公益设计大赛视频一等奖，视频《选择》获“永远跟党走·逐梦新征程”第三届交通运输行业公益广告大赛业余创作组视频类“银奖”，系列短视频《擦肩而过的美》获“百年风华 交通风采”全国交通运输微视频大赛“优秀奖”。</t>
    <phoneticPr fontId="11" type="noConversion"/>
  </si>
  <si>
    <t>200场</t>
    <phoneticPr fontId="11" type="noConversion"/>
  </si>
  <si>
    <t>完全符合</t>
    <phoneticPr fontId="11" type="noConversion"/>
  </si>
  <si>
    <t>项目预算控制数</t>
    <phoneticPr fontId="11" type="noConversion"/>
  </si>
  <si>
    <t>拍摄制作绿色文明出行短视频</t>
    <phoneticPr fontId="11" type="noConversion"/>
  </si>
  <si>
    <t>19部</t>
    <phoneticPr fontId="11" type="noConversion"/>
  </si>
  <si>
    <t>开展线上线下多种宣讲活动</t>
    <phoneticPr fontId="11" type="noConversion"/>
  </si>
  <si>
    <t>248场</t>
    <phoneticPr fontId="11" type="noConversion"/>
  </si>
  <si>
    <t>制作宣传品，满足宣讲及活动发放</t>
    <phoneticPr fontId="11" type="noConversion"/>
  </si>
  <si>
    <t>2.5万份</t>
    <phoneticPr fontId="11" type="noConversion"/>
  </si>
  <si>
    <t>质量标准</t>
    <phoneticPr fontId="11" type="noConversion"/>
  </si>
  <si>
    <t>得到受众积极反馈，达到宣传效果</t>
    <phoneticPr fontId="11" type="noConversion"/>
  </si>
  <si>
    <t>项目实施进度</t>
    <phoneticPr fontId="11" type="noConversion"/>
  </si>
  <si>
    <t>资金支付进度</t>
    <phoneticPr fontId="11" type="noConversion"/>
  </si>
  <si>
    <t>年内完成</t>
    <phoneticPr fontId="11" type="noConversion"/>
  </si>
  <si>
    <t>年内完成</t>
    <phoneticPr fontId="11" type="noConversion"/>
  </si>
  <si>
    <t>年内完成</t>
    <phoneticPr fontId="11" type="noConversion"/>
  </si>
  <si>
    <t>85.82万元</t>
    <phoneticPr fontId="11" type="noConversion"/>
  </si>
  <si>
    <t>85.759万元</t>
    <phoneticPr fontId="11" type="noConversion"/>
  </si>
  <si>
    <t>年度目标：年内开展线上线下多种宣讲活动200场，直接辐射8-10万市民，让“慢行优先、公交优先、绿色优先”、“文明驾车礼让行人”等绿色文明出行理念深入人心，加强精神文明建设，传播北京交通好故事和正能量，构筑交通综合治理的群众基础，有效营造绿色低碳出行的良好氛围。</t>
    <phoneticPr fontId="11" type="noConversion"/>
  </si>
  <si>
    <t>交通宣讲工作经费</t>
    <phoneticPr fontId="11" type="noConversion"/>
  </si>
  <si>
    <t>医用口罩5万件，不干胶贴纸1万件，帆布包3千件</t>
    <phoneticPr fontId="11" type="noConversion"/>
  </si>
  <si>
    <t>宣讲活动得到媒体及受众方报道，短视频多渠道展播，宣传品由受众自发展示，增强交通宣讲二次传播效力</t>
    <phoneticPr fontId="11" type="noConversion"/>
  </si>
  <si>
    <t>效益实现情况无法准确衡量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</si>
</sst>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76" fontId="16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90" zoomScaleNormal="90" workbookViewId="0">
      <selection activeCell="G12" sqref="G12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625" customWidth="1"/>
    <col min="4" max="4" width="16" style="3" customWidth="1"/>
    <col min="5" max="5" width="17.375" style="3" customWidth="1"/>
    <col min="6" max="6" width="12.375" customWidth="1"/>
    <col min="7" max="7" width="10.375" style="4" customWidth="1"/>
    <col min="8" max="8" width="10.375" customWidth="1"/>
    <col min="9" max="9" width="22.75" customWidth="1"/>
  </cols>
  <sheetData>
    <row r="1" spans="1:9" ht="20.25" x14ac:dyDescent="0.1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15">
      <c r="A3" s="25" t="s">
        <v>32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15">
      <c r="A4" s="6"/>
      <c r="B4" s="6"/>
      <c r="C4" s="6"/>
      <c r="D4" s="5"/>
      <c r="E4" s="5"/>
      <c r="F4" s="6"/>
      <c r="G4" s="7"/>
    </row>
    <row r="5" spans="1:9" s="11" customFormat="1" ht="17.45" customHeight="1" x14ac:dyDescent="0.15">
      <c r="A5" s="26" t="s">
        <v>1</v>
      </c>
      <c r="B5" s="26"/>
      <c r="C5" s="27" t="s">
        <v>63</v>
      </c>
      <c r="D5" s="27"/>
      <c r="E5" s="27"/>
      <c r="F5" s="27"/>
      <c r="G5" s="27"/>
      <c r="H5" s="27"/>
      <c r="I5" s="27"/>
    </row>
    <row r="6" spans="1:9" s="11" customFormat="1" ht="17.45" customHeight="1" x14ac:dyDescent="0.15">
      <c r="A6" s="26" t="s">
        <v>14</v>
      </c>
      <c r="B6" s="26"/>
      <c r="C6" s="27" t="s">
        <v>40</v>
      </c>
      <c r="D6" s="27"/>
      <c r="E6" s="27"/>
      <c r="F6" s="14" t="s">
        <v>2</v>
      </c>
      <c r="G6" s="27" t="s">
        <v>41</v>
      </c>
      <c r="H6" s="27"/>
      <c r="I6" s="27"/>
    </row>
    <row r="7" spans="1:9" s="11" customFormat="1" ht="17.45" customHeight="1" x14ac:dyDescent="0.15">
      <c r="A7" s="26" t="s">
        <v>15</v>
      </c>
      <c r="B7" s="26"/>
      <c r="C7" s="27" t="s">
        <v>42</v>
      </c>
      <c r="D7" s="27"/>
      <c r="E7" s="27"/>
      <c r="F7" s="14" t="s">
        <v>16</v>
      </c>
      <c r="G7" s="27">
        <v>18210103653</v>
      </c>
      <c r="H7" s="27"/>
      <c r="I7" s="27"/>
    </row>
    <row r="8" spans="1:9" s="11" customFormat="1" ht="17.45" customHeight="1" x14ac:dyDescent="0.15">
      <c r="A8" s="26" t="s">
        <v>17</v>
      </c>
      <c r="B8" s="26"/>
      <c r="C8" s="14"/>
      <c r="D8" s="14" t="s">
        <v>18</v>
      </c>
      <c r="E8" s="14" t="s">
        <v>19</v>
      </c>
      <c r="F8" s="14" t="s">
        <v>20</v>
      </c>
      <c r="G8" s="14" t="s">
        <v>9</v>
      </c>
      <c r="H8" s="14" t="s">
        <v>21</v>
      </c>
      <c r="I8" s="14" t="s">
        <v>3</v>
      </c>
    </row>
    <row r="9" spans="1:9" s="12" customFormat="1" ht="17.45" customHeight="1" x14ac:dyDescent="0.15">
      <c r="A9" s="26" t="s">
        <v>22</v>
      </c>
      <c r="B9" s="26"/>
      <c r="C9" s="14" t="s">
        <v>23</v>
      </c>
      <c r="D9" s="14">
        <v>86.82</v>
      </c>
      <c r="E9" s="14">
        <v>85.82</v>
      </c>
      <c r="F9" s="14">
        <v>85.759</v>
      </c>
      <c r="G9" s="14">
        <v>10</v>
      </c>
      <c r="H9" s="15">
        <f>+F9/E9</f>
        <v>0.99928920997436499</v>
      </c>
      <c r="I9" s="16">
        <f>G9*H9</f>
        <v>9.9928920997436492</v>
      </c>
    </row>
    <row r="10" spans="1:9" s="11" customFormat="1" ht="17.45" customHeight="1" x14ac:dyDescent="0.15">
      <c r="A10" s="32"/>
      <c r="B10" s="32"/>
      <c r="C10" s="17" t="s">
        <v>24</v>
      </c>
      <c r="D10" s="22">
        <v>86.82</v>
      </c>
      <c r="E10" s="22">
        <v>85.82</v>
      </c>
      <c r="F10" s="22">
        <v>85.759</v>
      </c>
      <c r="G10" s="14" t="s">
        <v>25</v>
      </c>
      <c r="H10" s="14"/>
      <c r="I10" s="14" t="s">
        <v>25</v>
      </c>
    </row>
    <row r="11" spans="1:9" s="11" customFormat="1" ht="17.45" customHeight="1" x14ac:dyDescent="0.15">
      <c r="A11" s="31"/>
      <c r="B11" s="31"/>
      <c r="C11" s="17" t="s">
        <v>26</v>
      </c>
      <c r="D11" s="14"/>
      <c r="E11" s="14"/>
      <c r="F11" s="14"/>
      <c r="G11" s="14" t="s">
        <v>25</v>
      </c>
      <c r="H11" s="14"/>
      <c r="I11" s="14" t="s">
        <v>25</v>
      </c>
    </row>
    <row r="12" spans="1:9" s="11" customFormat="1" ht="17.45" customHeight="1" x14ac:dyDescent="0.15">
      <c r="A12" s="31"/>
      <c r="B12" s="31"/>
      <c r="C12" s="17" t="s">
        <v>27</v>
      </c>
      <c r="D12" s="14"/>
      <c r="E12" s="14"/>
      <c r="F12" s="14"/>
      <c r="G12" s="14" t="s">
        <v>25</v>
      </c>
      <c r="H12" s="14"/>
      <c r="I12" s="14" t="s">
        <v>25</v>
      </c>
    </row>
    <row r="13" spans="1:9" s="11" customFormat="1" ht="17.45" customHeight="1" x14ac:dyDescent="0.15">
      <c r="A13" s="27" t="s">
        <v>4</v>
      </c>
      <c r="B13" s="27" t="s">
        <v>28</v>
      </c>
      <c r="C13" s="27"/>
      <c r="D13" s="27"/>
      <c r="E13" s="27"/>
      <c r="F13" s="27" t="s">
        <v>29</v>
      </c>
      <c r="G13" s="27"/>
      <c r="H13" s="27"/>
      <c r="I13" s="27"/>
    </row>
    <row r="14" spans="1:9" s="11" customFormat="1" ht="326.25" customHeight="1" x14ac:dyDescent="0.15">
      <c r="A14" s="27"/>
      <c r="B14" s="26" t="s">
        <v>62</v>
      </c>
      <c r="C14" s="26"/>
      <c r="D14" s="26"/>
      <c r="E14" s="26"/>
      <c r="F14" s="26" t="s">
        <v>43</v>
      </c>
      <c r="G14" s="26"/>
      <c r="H14" s="26"/>
      <c r="I14" s="26"/>
    </row>
    <row r="15" spans="1:9" s="11" customFormat="1" ht="24" customHeight="1" x14ac:dyDescent="0.15">
      <c r="A15" s="27" t="s">
        <v>5</v>
      </c>
      <c r="B15" s="14" t="s">
        <v>6</v>
      </c>
      <c r="C15" s="14" t="s">
        <v>7</v>
      </c>
      <c r="D15" s="14" t="s">
        <v>8</v>
      </c>
      <c r="E15" s="14" t="s">
        <v>30</v>
      </c>
      <c r="F15" s="14" t="s">
        <v>31</v>
      </c>
      <c r="G15" s="14" t="s">
        <v>9</v>
      </c>
      <c r="H15" s="14" t="s">
        <v>3</v>
      </c>
      <c r="I15" s="14" t="s">
        <v>13</v>
      </c>
    </row>
    <row r="16" spans="1:9" s="11" customFormat="1" ht="33.950000000000003" customHeight="1" x14ac:dyDescent="0.15">
      <c r="A16" s="27"/>
      <c r="B16" s="28" t="s">
        <v>33</v>
      </c>
      <c r="C16" s="27" t="s">
        <v>35</v>
      </c>
      <c r="D16" s="13" t="s">
        <v>47</v>
      </c>
      <c r="E16" s="14" t="s">
        <v>48</v>
      </c>
      <c r="F16" s="14" t="s">
        <v>48</v>
      </c>
      <c r="G16" s="14">
        <v>5</v>
      </c>
      <c r="H16" s="14">
        <v>5</v>
      </c>
      <c r="I16" s="14"/>
    </row>
    <row r="17" spans="1:9" s="11" customFormat="1" ht="37.5" customHeight="1" x14ac:dyDescent="0.15">
      <c r="A17" s="27"/>
      <c r="B17" s="29"/>
      <c r="C17" s="27"/>
      <c r="D17" s="13" t="s">
        <v>49</v>
      </c>
      <c r="E17" s="14" t="s">
        <v>44</v>
      </c>
      <c r="F17" s="14" t="s">
        <v>50</v>
      </c>
      <c r="G17" s="14">
        <v>5</v>
      </c>
      <c r="H17" s="14">
        <v>5</v>
      </c>
      <c r="I17" s="14"/>
    </row>
    <row r="18" spans="1:9" s="11" customFormat="1" ht="51" x14ac:dyDescent="0.15">
      <c r="A18" s="27"/>
      <c r="B18" s="29"/>
      <c r="C18" s="27"/>
      <c r="D18" s="13" t="s">
        <v>51</v>
      </c>
      <c r="E18" s="14" t="s">
        <v>52</v>
      </c>
      <c r="F18" s="14" t="s">
        <v>64</v>
      </c>
      <c r="G18" s="14">
        <v>5</v>
      </c>
      <c r="H18" s="14">
        <v>5</v>
      </c>
      <c r="I18" s="14"/>
    </row>
    <row r="19" spans="1:9" s="11" customFormat="1" ht="44.65" customHeight="1" x14ac:dyDescent="0.15">
      <c r="A19" s="27"/>
      <c r="B19" s="29"/>
      <c r="C19" s="14" t="s">
        <v>36</v>
      </c>
      <c r="D19" s="13" t="s">
        <v>53</v>
      </c>
      <c r="E19" s="14" t="s">
        <v>54</v>
      </c>
      <c r="F19" s="14" t="s">
        <v>45</v>
      </c>
      <c r="G19" s="14">
        <v>13</v>
      </c>
      <c r="H19" s="14">
        <v>13</v>
      </c>
      <c r="I19" s="14"/>
    </row>
    <row r="20" spans="1:9" s="11" customFormat="1" ht="18.95" customHeight="1" x14ac:dyDescent="0.15">
      <c r="A20" s="27"/>
      <c r="B20" s="29"/>
      <c r="C20" s="27" t="s">
        <v>37</v>
      </c>
      <c r="D20" s="13" t="s">
        <v>55</v>
      </c>
      <c r="E20" s="14" t="s">
        <v>57</v>
      </c>
      <c r="F20" s="14" t="s">
        <v>58</v>
      </c>
      <c r="G20" s="14">
        <v>6</v>
      </c>
      <c r="H20" s="14">
        <v>6</v>
      </c>
      <c r="I20" s="14"/>
    </row>
    <row r="21" spans="1:9" s="11" customFormat="1" ht="18.95" customHeight="1" x14ac:dyDescent="0.15">
      <c r="A21" s="27"/>
      <c r="B21" s="29"/>
      <c r="C21" s="27"/>
      <c r="D21" s="13" t="s">
        <v>56</v>
      </c>
      <c r="E21" s="14" t="s">
        <v>57</v>
      </c>
      <c r="F21" s="14" t="s">
        <v>59</v>
      </c>
      <c r="G21" s="14">
        <v>6</v>
      </c>
      <c r="H21" s="14">
        <v>6</v>
      </c>
      <c r="I21" s="14"/>
    </row>
    <row r="22" spans="1:9" s="12" customFormat="1" ht="30.75" customHeight="1" x14ac:dyDescent="0.15">
      <c r="A22" s="27"/>
      <c r="B22" s="30"/>
      <c r="C22" s="18" t="s">
        <v>38</v>
      </c>
      <c r="D22" s="13" t="s">
        <v>46</v>
      </c>
      <c r="E22" s="14" t="s">
        <v>60</v>
      </c>
      <c r="F22" s="14" t="s">
        <v>61</v>
      </c>
      <c r="G22" s="14">
        <v>10</v>
      </c>
      <c r="H22" s="14">
        <v>10</v>
      </c>
      <c r="I22" s="14"/>
    </row>
    <row r="23" spans="1:9" s="11" customFormat="1" ht="99.75" customHeight="1" x14ac:dyDescent="0.15">
      <c r="A23" s="27"/>
      <c r="B23" s="18" t="s">
        <v>34</v>
      </c>
      <c r="C23" s="18" t="s">
        <v>39</v>
      </c>
      <c r="D23" s="21" t="s">
        <v>11</v>
      </c>
      <c r="E23" s="18" t="s">
        <v>65</v>
      </c>
      <c r="F23" s="18" t="s">
        <v>12</v>
      </c>
      <c r="G23" s="18">
        <v>40</v>
      </c>
      <c r="H23" s="18">
        <v>35</v>
      </c>
      <c r="I23" s="19" t="s">
        <v>66</v>
      </c>
    </row>
    <row r="24" spans="1:9" s="11" customFormat="1" ht="20.65" customHeight="1" x14ac:dyDescent="0.15">
      <c r="A24" s="27" t="s">
        <v>10</v>
      </c>
      <c r="B24" s="27"/>
      <c r="C24" s="27"/>
      <c r="D24" s="27"/>
      <c r="E24" s="27"/>
      <c r="F24" s="27"/>
      <c r="G24" s="14"/>
      <c r="H24" s="20">
        <f>I9+SUM(H16:H23)</f>
        <v>94.992892099743642</v>
      </c>
      <c r="I24" s="14"/>
    </row>
    <row r="25" spans="1:9" s="8" customFormat="1" ht="14.25" x14ac:dyDescent="0.15">
      <c r="D25" s="9"/>
      <c r="E25" s="9"/>
      <c r="G25" s="10"/>
    </row>
  </sheetData>
  <mergeCells count="26">
    <mergeCell ref="C20:C21"/>
    <mergeCell ref="B16:B22"/>
    <mergeCell ref="A24:F24"/>
    <mergeCell ref="A8:B8"/>
    <mergeCell ref="A15:A23"/>
    <mergeCell ref="A11:B11"/>
    <mergeCell ref="A12:B12"/>
    <mergeCell ref="A13:A14"/>
    <mergeCell ref="B13:E13"/>
    <mergeCell ref="C16:C18"/>
    <mergeCell ref="A9:B9"/>
    <mergeCell ref="F13:I13"/>
    <mergeCell ref="B14:E14"/>
    <mergeCell ref="F14:I14"/>
    <mergeCell ref="A10:B10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43307086614173229" top="0.35433070866141736" bottom="0.35433070866141736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2023-05-11T09:25:43Z</cp:lastPrinted>
  <dcterms:created xsi:type="dcterms:W3CDTF">2018-03-28T06:56:00Z</dcterms:created>
  <dcterms:modified xsi:type="dcterms:W3CDTF">2023-05-11T09:26:01Z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