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90" yWindow="-90" windowWidth="19380" windowHeight="11460"/>
  </bookViews>
  <sheets>
    <sheet name="4.基建修缮类" sheetId="1" r:id="rId1"/>
  </sheets>
  <definedNames>
    <definedName name="_xlnm.Print_Area" localSheetId="0">'4.基建修缮类'!$A$1:$I$20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<sst xmlns="http://schemas.openxmlformats.org/spreadsheetml/2006/main" count="68" uniqueCount="58">
  <si>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</si>
  <si>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</si>
  <si>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</si>
  <si>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昌平2022年普通公路工程尾款（第一批）</t>
  </si>
  <si>
    <t>主管部门</t>
  </si>
  <si>
    <t>北京市交通委员会</t>
  </si>
  <si>
    <t>实施单位</t>
  </si>
  <si>
    <t>北京市交通委员会昌平公路分局</t>
  </si>
  <si>
    <t>项目负责人</t>
  </si>
  <si>
    <t>梁雪垠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</si>
  <si>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</si>
  <si>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</si>
  <si>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</si>
  <si>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</si>
  <si>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</si>
  <si>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</si>
  <si>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</si>
  <si>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</si>
  <si>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</si>
  <si>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</si>
  <si>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</si>
  <si>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</si>
  <si>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</si>
  <si>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</si>
  <si>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</si>
  <si>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</si>
  <si>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</si>
  <si>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</si>
  <si>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2022年北京市交通委员会工程尾款支付计划，结合项目评审金额及已支付金额，2022年将2019年京藏东辅路提及改造工程、2020年顺沙路预养、2020年G6综治工程、2017年高货排放工程、2017年刷杨路泵站线路水毁恢复工程等10项已终审项目尾款进行清理。</t>
  </si>
  <si>
    <t>2022年普通公路工程尾款（第一批）涉及的10个项目全部当年完成资金结算，及时清理尾款资金，缓解施工单位资金压力。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</si>
  <si>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</si>
  <si>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</si>
  <si>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</si>
  <si>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</si>
  <si>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</si>
  <si>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</si>
  <si>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</si>
  <si>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</si>
  <si>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</si>
  <si>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结清项目数量</t>
  </si>
  <si>
    <t>10项</t>
  </si>
  <si>
    <t>质量指标
（13分）</t>
  </si>
  <si>
    <t>工程质量标准</t>
  </si>
  <si>
    <t>时效指标
（12分）</t>
  </si>
  <si>
    <t>支付时效指标</t>
  </si>
  <si>
    <t>成本指标
（10分）</t>
  </si>
  <si>
    <t>项目预算控制数</t>
  </si>
  <si>
    <t>758.00793万元</t>
  </si>
  <si>
    <t>效益指标（40分）</t>
  </si>
  <si>
    <t>效益指标
（40分）</t>
  </si>
  <si>
    <t>工程完工评审后，及时支付尾款，使参建单位尾款资金的落实得到保障。</t>
  </si>
  <si>
    <t>总分</t>
  </si>
  <si>
    <t>社会效益</t>
    <phoneticPr fontId="10" type="noConversion"/>
  </si>
  <si>
    <t>资金到位后，收到尾款计量手续后30个工作日支付完毕。</t>
    <phoneticPr fontId="10" type="noConversion"/>
  </si>
  <si>
    <t>按照工程尾款手续及质保期时间要求进行尾款清算。</t>
    <phoneticPr fontId="10" type="noConversion"/>
  </si>
  <si>
    <t>已按照工程尾款手续及质保期时间要求进行尾款清算。</t>
    <phoneticPr fontId="10" type="noConversion"/>
  </si>
  <si>
    <t>支撑依据不充分</t>
    <phoneticPr fontId="10" type="noConversion"/>
  </si>
  <si>
    <t>≤758.00793万元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</si>
</sst>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indexed="8"/>
      <name val="仿宋_GB2312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0" fillId="0" borderId="2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7" zoomScale="90" zoomScaleNormal="90" workbookViewId="0">
      <selection activeCell="F19" sqref="F19"/>
    </sheetView>
  </sheetViews>
  <sheetFormatPr defaultColWidth="9" defaultRowHeight="13.5"/>
  <cols>
    <col min="1" max="1" width="4.125" customWidth="1"/>
    <col min="2" max="2" width="8.875" customWidth="1"/>
    <col min="3" max="3" width="17.875" customWidth="1"/>
    <col min="4" max="4" width="15.125" style="5" customWidth="1"/>
    <col min="5" max="5" width="14.5" style="5" customWidth="1"/>
    <col min="6" max="6" width="14.5" customWidth="1"/>
    <col min="7" max="7" width="8.5" style="6" customWidth="1"/>
    <col min="8" max="8" width="8.5" customWidth="1"/>
    <col min="9" max="9" width="13.62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 ht="16.5" customHeight="1">
      <c r="A4" s="33" t="s">
        <v>2</v>
      </c>
      <c r="B4" s="33"/>
      <c r="C4" s="33" t="s">
        <v>3</v>
      </c>
      <c r="D4" s="33"/>
      <c r="E4" s="33"/>
      <c r="F4" s="33"/>
      <c r="G4" s="33"/>
      <c r="H4" s="33"/>
      <c r="I4" s="33"/>
    </row>
    <row r="5" spans="1:9" s="3" customFormat="1" ht="16.5" customHeight="1">
      <c r="A5" s="33" t="s">
        <v>4</v>
      </c>
      <c r="B5" s="33"/>
      <c r="C5" s="33" t="s">
        <v>5</v>
      </c>
      <c r="D5" s="33"/>
      <c r="E5" s="33"/>
      <c r="F5" s="11" t="s">
        <v>6</v>
      </c>
      <c r="G5" s="33" t="s">
        <v>7</v>
      </c>
      <c r="H5" s="33"/>
      <c r="I5" s="33"/>
    </row>
    <row r="6" spans="1:9" s="3" customFormat="1" ht="16.5" customHeight="1">
      <c r="A6" s="33" t="s">
        <v>8</v>
      </c>
      <c r="B6" s="33"/>
      <c r="C6" s="33" t="s">
        <v>9</v>
      </c>
      <c r="D6" s="33"/>
      <c r="E6" s="33"/>
      <c r="F6" s="11" t="s">
        <v>10</v>
      </c>
      <c r="G6" s="33" t="s">
        <v>11</v>
      </c>
      <c r="H6" s="33"/>
      <c r="I6" s="33"/>
    </row>
    <row r="7" spans="1:9" s="3" customFormat="1" ht="16.5" customHeight="1">
      <c r="A7" s="33" t="s">
        <v>12</v>
      </c>
      <c r="B7" s="33"/>
      <c r="C7" s="11"/>
      <c r="D7" s="10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0" t="s">
        <v>18</v>
      </c>
    </row>
    <row r="8" spans="1:9" s="3" customFormat="1" ht="16.5" customHeight="1">
      <c r="A8" s="33" t="s">
        <v>19</v>
      </c>
      <c r="B8" s="33"/>
      <c r="C8" s="12" t="s">
        <v>20</v>
      </c>
      <c r="D8" s="10">
        <v>758.00792999999999</v>
      </c>
      <c r="E8" s="13">
        <v>758.00792999999999</v>
      </c>
      <c r="F8" s="11">
        <v>758.00792999999999</v>
      </c>
      <c r="G8" s="11">
        <v>10</v>
      </c>
      <c r="H8" s="14">
        <f>+F8/E8</f>
        <v>1</v>
      </c>
      <c r="I8" s="24">
        <f>G8*H8</f>
        <v>10</v>
      </c>
    </row>
    <row r="9" spans="1:9" s="3" customFormat="1" ht="16.5" customHeight="1">
      <c r="A9" s="34"/>
      <c r="B9" s="34"/>
      <c r="C9" s="12" t="s">
        <v>21</v>
      </c>
      <c r="D9" s="10">
        <v>758.00792999999999</v>
      </c>
      <c r="E9" s="13">
        <v>758.00792999999999</v>
      </c>
      <c r="F9" s="11">
        <v>758.00792999999999</v>
      </c>
      <c r="G9" s="11" t="s">
        <v>22</v>
      </c>
      <c r="H9" s="10"/>
      <c r="I9" s="10" t="s">
        <v>22</v>
      </c>
    </row>
    <row r="10" spans="1:9" s="3" customFormat="1" ht="16.5" customHeight="1">
      <c r="A10" s="34"/>
      <c r="B10" s="34"/>
      <c r="C10" s="12" t="s">
        <v>23</v>
      </c>
      <c r="D10" s="10"/>
      <c r="E10" s="10"/>
      <c r="F10" s="11"/>
      <c r="G10" s="11" t="s">
        <v>22</v>
      </c>
      <c r="H10" s="10"/>
      <c r="I10" s="10" t="s">
        <v>22</v>
      </c>
    </row>
    <row r="11" spans="1:9" s="3" customFormat="1" ht="16.5" customHeight="1">
      <c r="A11" s="34"/>
      <c r="B11" s="34"/>
      <c r="C11" s="12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pans="1:9" s="3" customFormat="1" ht="20.25" customHeight="1">
      <c r="A12" s="29" t="s">
        <v>25</v>
      </c>
      <c r="B12" s="29" t="s">
        <v>26</v>
      </c>
      <c r="C12" s="29"/>
      <c r="D12" s="29"/>
      <c r="E12" s="29"/>
      <c r="F12" s="29" t="s">
        <v>27</v>
      </c>
      <c r="G12" s="29"/>
      <c r="H12" s="29"/>
      <c r="I12" s="29"/>
    </row>
    <row r="13" spans="1:9" s="3" customFormat="1" ht="72" customHeight="1">
      <c r="A13" s="29"/>
      <c r="B13" s="30" t="s">
        <v>28</v>
      </c>
      <c r="C13" s="31"/>
      <c r="D13" s="31"/>
      <c r="E13" s="32"/>
      <c r="F13" s="30" t="s">
        <v>29</v>
      </c>
      <c r="G13" s="31"/>
      <c r="H13" s="31"/>
      <c r="I13" s="32"/>
    </row>
    <row r="14" spans="1:9" s="3" customFormat="1" ht="29.1" customHeight="1">
      <c r="A14" s="29" t="s">
        <v>30</v>
      </c>
      <c r="B14" s="15" t="s">
        <v>31</v>
      </c>
      <c r="C14" s="15" t="s">
        <v>32</v>
      </c>
      <c r="D14" s="17" t="s">
        <v>33</v>
      </c>
      <c r="E14" s="15" t="s">
        <v>34</v>
      </c>
      <c r="F14" s="15" t="s">
        <v>35</v>
      </c>
      <c r="G14" s="17" t="s">
        <v>16</v>
      </c>
      <c r="H14" s="17" t="s">
        <v>18</v>
      </c>
      <c r="I14" s="15" t="s">
        <v>36</v>
      </c>
    </row>
    <row r="15" spans="1:9" s="3" customFormat="1" ht="27">
      <c r="A15" s="29"/>
      <c r="B15" s="29" t="s">
        <v>37</v>
      </c>
      <c r="C15" s="15" t="s">
        <v>38</v>
      </c>
      <c r="D15" s="18" t="s">
        <v>39</v>
      </c>
      <c r="E15" s="15" t="s">
        <v>40</v>
      </c>
      <c r="F15" s="15" t="s">
        <v>40</v>
      </c>
      <c r="G15" s="19">
        <v>15</v>
      </c>
      <c r="H15" s="19">
        <v>15</v>
      </c>
      <c r="I15" s="15"/>
    </row>
    <row r="16" spans="1:9" s="3" customFormat="1" ht="84" customHeight="1">
      <c r="A16" s="29"/>
      <c r="B16" s="29"/>
      <c r="C16" s="15" t="s">
        <v>41</v>
      </c>
      <c r="D16" s="20" t="s">
        <v>42</v>
      </c>
      <c r="E16" s="26" t="s">
        <v>54</v>
      </c>
      <c r="F16" s="26" t="s">
        <v>55</v>
      </c>
      <c r="G16" s="19">
        <v>13</v>
      </c>
      <c r="H16" s="19">
        <v>13</v>
      </c>
      <c r="I16" s="15"/>
    </row>
    <row r="17" spans="1:9" s="3" customFormat="1" ht="75.400000000000006" customHeight="1">
      <c r="A17" s="29"/>
      <c r="B17" s="29"/>
      <c r="C17" s="15" t="s">
        <v>43</v>
      </c>
      <c r="D17" s="20" t="s">
        <v>44</v>
      </c>
      <c r="E17" s="26" t="s">
        <v>53</v>
      </c>
      <c r="F17" s="26" t="s">
        <v>53</v>
      </c>
      <c r="G17" s="19">
        <v>12</v>
      </c>
      <c r="H17" s="19">
        <v>12</v>
      </c>
      <c r="I17" s="15"/>
    </row>
    <row r="18" spans="1:9" s="3" customFormat="1" ht="51.75" customHeight="1">
      <c r="A18" s="29"/>
      <c r="B18" s="29"/>
      <c r="C18" s="15" t="s">
        <v>45</v>
      </c>
      <c r="D18" s="16" t="s">
        <v>46</v>
      </c>
      <c r="E18" s="27" t="s">
        <v>57</v>
      </c>
      <c r="F18" s="27" t="s">
        <v>47</v>
      </c>
      <c r="G18" s="19">
        <v>10</v>
      </c>
      <c r="H18" s="19">
        <v>10</v>
      </c>
      <c r="I18" s="15"/>
    </row>
    <row r="19" spans="1:9" s="3" customFormat="1" ht="100.35" customHeight="1">
      <c r="A19" s="29"/>
      <c r="B19" s="15" t="s">
        <v>48</v>
      </c>
      <c r="C19" s="15" t="s">
        <v>49</v>
      </c>
      <c r="D19" s="16" t="s">
        <v>52</v>
      </c>
      <c r="E19" s="27" t="s">
        <v>50</v>
      </c>
      <c r="F19" s="27" t="s">
        <v>50</v>
      </c>
      <c r="G19" s="19">
        <v>40</v>
      </c>
      <c r="H19" s="19">
        <v>35</v>
      </c>
      <c r="I19" s="28" t="s">
        <v>56</v>
      </c>
    </row>
    <row r="20" spans="1:9" s="3" customFormat="1" ht="20.100000000000001" customHeight="1">
      <c r="A20" s="29" t="s">
        <v>51</v>
      </c>
      <c r="B20" s="29"/>
      <c r="C20" s="29"/>
      <c r="D20" s="29"/>
      <c r="E20" s="29"/>
      <c r="F20" s="29"/>
      <c r="G20" s="19"/>
      <c r="H20" s="21">
        <f>I8+SUM(H15:H19)</f>
        <v>95</v>
      </c>
      <c r="I20" s="25"/>
    </row>
    <row r="21" spans="1:9" s="4" customFormat="1" ht="14.25">
      <c r="D21" s="22"/>
      <c r="E21" s="22"/>
      <c r="G21" s="23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0:F20"/>
    <mergeCell ref="A7:B7"/>
    <mergeCell ref="A8:B8"/>
    <mergeCell ref="A9:B9"/>
    <mergeCell ref="A10:B10"/>
    <mergeCell ref="A11:B11"/>
    <mergeCell ref="A12:A13"/>
    <mergeCell ref="A14:A19"/>
    <mergeCell ref="B15:B18"/>
    <mergeCell ref="B12:E12"/>
    <mergeCell ref="F12:I12"/>
    <mergeCell ref="B13:E13"/>
    <mergeCell ref="F13:I1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2023-05-11T07:52:26Z</cp:lastPrinted>
  <dcterms:created xsi:type="dcterms:W3CDTF">2023-04-23T07:06:00Z</dcterms:created>
  <dcterms:modified xsi:type="dcterms:W3CDTF">2023-05-11T07:52:29Z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