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8CE10F8D-19D9-46DA-91A1-7A2E6659F95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<sst xmlns="http://schemas.openxmlformats.org/spreadsheetml/2006/main" count="79" uniqueCount="63">
  <si>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</si>
  <si>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</si>
  <si>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</si>
  <si>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</si>
  <si>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</si>
  <si>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</si>
  <si>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</si>
  <si>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</si>
  <si>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</si>
  <si>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</si>
  <si>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</si>
  <si>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</si>
  <si>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</si>
  <si>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</si>
  <si>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</si>
  <si>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</si>
  <si>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</si>
  <si>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</si>
  <si>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</si>
  <si>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</si>
  <si>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</si>
  <si>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</si>
  <si>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</si>
  <si>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</si>
  <si>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</si>
  <si>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</si>
  <si>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</si>
  <si>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</si>
  <si>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</si>
  <si>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</si>
  <si>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</si>
  <si>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</si>
  <si>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</si>
  <si>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</si>
  <si>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</si>
  <si>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</si>
  <si>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</si>
  <si>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</si>
  <si>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</si>
  <si>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</si>
  <si>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</si>
  <si>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</si>
  <si>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</si>
  <si>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</si>
  <si>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</si>
  <si>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新南路/新东路路面养护工程</t>
    <phoneticPr fontId="10" type="noConversion"/>
  </si>
  <si>
    <t>完成新南路、新东路综合治理工程，项目位于密云城区，此次修缮长度7.4公里，项目完工后将使路域环境得到改善</t>
    <phoneticPr fontId="10" type="noConversion"/>
  </si>
  <si>
    <t>郊区交通综合治理工程长度</t>
    <phoneticPr fontId="10" type="noConversion"/>
  </si>
  <si>
    <t>7.4公里</t>
    <phoneticPr fontId="10" type="noConversion"/>
  </si>
  <si>
    <t>符合《公路养护工程质量检验评定标准》（JTG5220-2020）要求，工程质量等级评定为合格</t>
    <phoneticPr fontId="10" type="noConversion"/>
  </si>
  <si>
    <t>440万元</t>
    <phoneticPr fontId="10" type="noConversion"/>
  </si>
  <si>
    <t>434万元</t>
    <phoneticPr fontId="10" type="noConversion"/>
  </si>
  <si>
    <t>完成新南路、新东路综合治理工程，修缮长度7.4公里，路域环境得到改善。</t>
    <phoneticPr fontId="10" type="noConversion"/>
  </si>
  <si>
    <t>项目验收通过率</t>
    <phoneticPr fontId="10" type="noConversion"/>
  </si>
  <si>
    <t>北京市交通委员会</t>
    <phoneticPr fontId="10" type="noConversion"/>
  </si>
  <si>
    <t>郊区交通综合治理工程</t>
    <phoneticPr fontId="10" type="noConversion"/>
  </si>
  <si>
    <t>资金支付进度</t>
    <phoneticPr fontId="10" type="noConversion"/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</si>
  <si>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</si>
  <si>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根据项目实际实施进度和合同金额完成资金拨付</t>
  </si>
  <si>
    <t>带动密云地区经济发展</t>
  </si>
  <si>
    <t>保障道路桥梁使用功能，保证公路路况良好、设施齐全，改善群众出行条件和行车安全环境。1.提高全路网现代化管理与服务水平，提升道路通行能力。2.保障设备正常运行，延长设备设施的使用寿命，保证数据采集和信息发布及时准确。3.为公众提供便捷高效的公路出行信息服务。</t>
  </si>
  <si>
    <t>路域环境得到改善</t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</si>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</sst>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selection activeCell="F13" sqref="F13:I1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08984375" customWidth="1"/>
    <col min="4" max="4" width="13.08984375" style="3" customWidth="1"/>
    <col min="5" max="5" width="19.6328125" style="3" customWidth="1"/>
    <col min="6" max="6" width="15.6328125" customWidth="1"/>
    <col min="7" max="7" width="8.453125" style="4" customWidth="1"/>
    <col min="8" max="8" width="9.7265625" customWidth="1"/>
    <col min="9" max="9" width="22" customWidth="1"/>
  </cols>
  <sheetData>
    <row r="1" spans="1:9" s="1" customFormat="1" ht="22.5" customHeight="1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25">
      <c r="A2" s="28" t="s">
        <v>35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19" t="s">
        <v>1</v>
      </c>
      <c r="B4" s="19"/>
      <c r="C4" s="19" t="s">
        <v>45</v>
      </c>
      <c r="D4" s="19"/>
      <c r="E4" s="19"/>
      <c r="F4" s="19"/>
      <c r="G4" s="19"/>
      <c r="H4" s="19"/>
      <c r="I4" s="19"/>
    </row>
    <row r="5" spans="1:9" s="8" customFormat="1" x14ac:dyDescent="0.25">
      <c r="A5" s="19" t="s">
        <v>17</v>
      </c>
      <c r="B5" s="19"/>
      <c r="C5" s="19" t="s">
        <v>54</v>
      </c>
      <c r="D5" s="19"/>
      <c r="E5" s="19"/>
      <c r="F5" s="9" t="s">
        <v>2</v>
      </c>
      <c r="G5" s="19" t="s">
        <v>43</v>
      </c>
      <c r="H5" s="19"/>
      <c r="I5" s="19"/>
    </row>
    <row r="6" spans="1:9" s="8" customFormat="1" x14ac:dyDescent="0.25">
      <c r="A6" s="19" t="s">
        <v>18</v>
      </c>
      <c r="B6" s="19"/>
      <c r="C6" s="19" t="s">
        <v>44</v>
      </c>
      <c r="D6" s="19"/>
      <c r="E6" s="19"/>
      <c r="F6" s="9" t="s">
        <v>19</v>
      </c>
      <c r="G6" s="19">
        <v>69041091</v>
      </c>
      <c r="H6" s="19"/>
      <c r="I6" s="19"/>
    </row>
    <row r="7" spans="1:9" s="8" customFormat="1" x14ac:dyDescent="0.25">
      <c r="A7" s="19" t="s">
        <v>20</v>
      </c>
      <c r="B7" s="19"/>
      <c r="C7" s="9"/>
      <c r="D7" s="10" t="s">
        <v>21</v>
      </c>
      <c r="E7" s="9" t="s">
        <v>22</v>
      </c>
      <c r="F7" s="9" t="s">
        <v>23</v>
      </c>
      <c r="G7" s="9" t="s">
        <v>9</v>
      </c>
      <c r="H7" s="9" t="s">
        <v>24</v>
      </c>
      <c r="I7" s="10" t="s">
        <v>3</v>
      </c>
    </row>
    <row r="8" spans="1:9" s="8" customFormat="1" ht="13.5" customHeight="1" x14ac:dyDescent="0.25">
      <c r="A8" s="19" t="s">
        <v>25</v>
      </c>
      <c r="B8" s="19"/>
      <c r="C8" s="11" t="s">
        <v>26</v>
      </c>
      <c r="D8" s="10">
        <v>440</v>
      </c>
      <c r="E8" s="12">
        <v>440</v>
      </c>
      <c r="F8" s="9">
        <v>434.27821799999998</v>
      </c>
      <c r="G8" s="9">
        <v>10</v>
      </c>
      <c r="H8" s="13">
        <f>+F8/E8</f>
        <v>0.98699594999999996</v>
      </c>
      <c r="I8" s="14">
        <f>G8*H8</f>
        <v>9.8699595000000002</v>
      </c>
    </row>
    <row r="9" spans="1:9" s="8" customFormat="1" ht="13.5" customHeight="1" x14ac:dyDescent="0.25">
      <c r="A9" s="23"/>
      <c r="B9" s="23"/>
      <c r="C9" s="11" t="s">
        <v>27</v>
      </c>
      <c r="D9" s="10">
        <v>440</v>
      </c>
      <c r="E9" s="12">
        <v>440</v>
      </c>
      <c r="F9" s="9">
        <v>434.27821799999998</v>
      </c>
      <c r="G9" s="9" t="s">
        <v>28</v>
      </c>
      <c r="H9" s="10"/>
      <c r="I9" s="10" t="s">
        <v>28</v>
      </c>
    </row>
    <row r="10" spans="1:9" s="8" customFormat="1" ht="13.5" customHeight="1" x14ac:dyDescent="0.25">
      <c r="A10" s="23"/>
      <c r="B10" s="23"/>
      <c r="C10" s="11" t="s">
        <v>29</v>
      </c>
      <c r="D10" s="10">
        <v>0</v>
      </c>
      <c r="E10" s="10">
        <v>0</v>
      </c>
      <c r="F10" s="9">
        <v>0</v>
      </c>
      <c r="G10" s="9" t="s">
        <v>28</v>
      </c>
      <c r="H10" s="10"/>
      <c r="I10" s="10" t="s">
        <v>28</v>
      </c>
    </row>
    <row r="11" spans="1:9" s="8" customFormat="1" x14ac:dyDescent="0.25">
      <c r="A11" s="23"/>
      <c r="B11" s="23"/>
      <c r="C11" s="11" t="s">
        <v>30</v>
      </c>
      <c r="D11" s="10">
        <v>0</v>
      </c>
      <c r="E11" s="10">
        <v>0</v>
      </c>
      <c r="F11" s="9">
        <v>0</v>
      </c>
      <c r="G11" s="9" t="s">
        <v>28</v>
      </c>
      <c r="H11" s="10"/>
      <c r="I11" s="10" t="s">
        <v>28</v>
      </c>
    </row>
    <row r="12" spans="1:9" s="8" customFormat="1" ht="27.75" customHeight="1" x14ac:dyDescent="0.25">
      <c r="A12" s="19" t="s">
        <v>4</v>
      </c>
      <c r="B12" s="19" t="s">
        <v>31</v>
      </c>
      <c r="C12" s="19"/>
      <c r="D12" s="19"/>
      <c r="E12" s="19"/>
      <c r="F12" s="19" t="s">
        <v>32</v>
      </c>
      <c r="G12" s="19"/>
      <c r="H12" s="19"/>
      <c r="I12" s="19"/>
    </row>
    <row r="13" spans="1:9" s="8" customFormat="1" ht="43.5" customHeight="1" x14ac:dyDescent="0.25">
      <c r="A13" s="19"/>
      <c r="B13" s="24" t="s">
        <v>46</v>
      </c>
      <c r="C13" s="25"/>
      <c r="D13" s="25"/>
      <c r="E13" s="26"/>
      <c r="F13" s="24" t="s">
        <v>52</v>
      </c>
      <c r="G13" s="25"/>
      <c r="H13" s="25"/>
      <c r="I13" s="26"/>
    </row>
    <row r="14" spans="1:9" s="8" customFormat="1" ht="13.5" customHeight="1" x14ac:dyDescent="0.25">
      <c r="A14" s="19" t="s">
        <v>5</v>
      </c>
      <c r="B14" s="10" t="s">
        <v>6</v>
      </c>
      <c r="C14" s="10" t="s">
        <v>7</v>
      </c>
      <c r="D14" s="9" t="s">
        <v>8</v>
      </c>
      <c r="E14" s="10" t="s">
        <v>33</v>
      </c>
      <c r="F14" s="10" t="s">
        <v>34</v>
      </c>
      <c r="G14" s="9" t="s">
        <v>9</v>
      </c>
      <c r="H14" s="9" t="s">
        <v>3</v>
      </c>
      <c r="I14" s="10" t="s">
        <v>16</v>
      </c>
    </row>
    <row r="15" spans="1:9" s="8" customFormat="1" ht="27" x14ac:dyDescent="0.25">
      <c r="A15" s="19"/>
      <c r="B15" s="19" t="s">
        <v>36</v>
      </c>
      <c r="C15" s="10" t="s">
        <v>38</v>
      </c>
      <c r="D15" s="15" t="s">
        <v>47</v>
      </c>
      <c r="E15" s="10" t="s">
        <v>48</v>
      </c>
      <c r="F15" s="10" t="s">
        <v>48</v>
      </c>
      <c r="G15" s="12">
        <v>15</v>
      </c>
      <c r="H15" s="12">
        <v>15</v>
      </c>
      <c r="I15" s="10"/>
    </row>
    <row r="16" spans="1:9" s="8" customFormat="1" ht="91.5" customHeight="1" x14ac:dyDescent="0.25">
      <c r="A16" s="19"/>
      <c r="B16" s="19"/>
      <c r="C16" s="19" t="s">
        <v>39</v>
      </c>
      <c r="D16" s="15" t="s">
        <v>13</v>
      </c>
      <c r="E16" s="10" t="s">
        <v>49</v>
      </c>
      <c r="F16" s="10" t="s">
        <v>49</v>
      </c>
      <c r="G16" s="12">
        <v>7</v>
      </c>
      <c r="H16" s="12">
        <v>7</v>
      </c>
      <c r="I16" s="10"/>
    </row>
    <row r="17" spans="1:9" s="8" customFormat="1" ht="26.25" customHeight="1" x14ac:dyDescent="0.25">
      <c r="A17" s="19"/>
      <c r="B17" s="19"/>
      <c r="C17" s="19"/>
      <c r="D17" s="15" t="s">
        <v>53</v>
      </c>
      <c r="E17" s="16">
        <v>1</v>
      </c>
      <c r="F17" s="16">
        <v>1</v>
      </c>
      <c r="G17" s="12">
        <v>6</v>
      </c>
      <c r="H17" s="12">
        <v>6</v>
      </c>
      <c r="I17" s="10"/>
    </row>
    <row r="18" spans="1:9" s="8" customFormat="1" ht="177" customHeight="1" x14ac:dyDescent="0.25">
      <c r="A18" s="19"/>
      <c r="B18" s="19"/>
      <c r="C18" s="19" t="s">
        <v>40</v>
      </c>
      <c r="D18" s="15" t="s">
        <v>55</v>
      </c>
      <c r="E18" s="10" t="s">
        <v>57</v>
      </c>
      <c r="F18" s="10" t="s">
        <v>57</v>
      </c>
      <c r="G18" s="12">
        <v>6</v>
      </c>
      <c r="H18" s="12">
        <v>6</v>
      </c>
      <c r="I18" s="10"/>
    </row>
    <row r="19" spans="1:9" s="8" customFormat="1" ht="40.5" x14ac:dyDescent="0.25">
      <c r="A19" s="19"/>
      <c r="B19" s="19"/>
      <c r="C19" s="19"/>
      <c r="D19" s="15" t="s">
        <v>56</v>
      </c>
      <c r="E19" s="10" t="s">
        <v>58</v>
      </c>
      <c r="F19" s="10" t="s">
        <v>58</v>
      </c>
      <c r="G19" s="12">
        <v>6</v>
      </c>
      <c r="H19" s="12">
        <v>6</v>
      </c>
      <c r="I19" s="10"/>
    </row>
    <row r="20" spans="1:9" s="8" customFormat="1" ht="27" x14ac:dyDescent="0.25">
      <c r="A20" s="19"/>
      <c r="B20" s="19"/>
      <c r="C20" s="10" t="s">
        <v>41</v>
      </c>
      <c r="D20" s="15" t="s">
        <v>10</v>
      </c>
      <c r="E20" s="10" t="s">
        <v>50</v>
      </c>
      <c r="F20" s="10" t="s">
        <v>51</v>
      </c>
      <c r="G20" s="12">
        <v>10</v>
      </c>
      <c r="H20" s="12">
        <v>10</v>
      </c>
      <c r="I20" s="10"/>
    </row>
    <row r="21" spans="1:9" s="8" customFormat="1" ht="30.75" customHeight="1" x14ac:dyDescent="0.25">
      <c r="A21" s="19"/>
      <c r="B21" s="20" t="s">
        <v>37</v>
      </c>
      <c r="C21" s="20" t="s">
        <v>42</v>
      </c>
      <c r="D21" s="15" t="s">
        <v>12</v>
      </c>
      <c r="E21" s="10" t="s">
        <v>59</v>
      </c>
      <c r="F21" s="10" t="s">
        <v>59</v>
      </c>
      <c r="G21" s="12">
        <v>14</v>
      </c>
      <c r="H21" s="12">
        <v>12</v>
      </c>
      <c r="I21" s="10" t="s">
        <v>62</v>
      </c>
    </row>
    <row r="22" spans="1:9" s="8" customFormat="1" ht="243" x14ac:dyDescent="0.25">
      <c r="A22" s="19"/>
      <c r="B22" s="21"/>
      <c r="C22" s="21"/>
      <c r="D22" s="15" t="s">
        <v>14</v>
      </c>
      <c r="E22" s="10" t="s">
        <v>60</v>
      </c>
      <c r="F22" s="10" t="s">
        <v>60</v>
      </c>
      <c r="G22" s="12">
        <v>13</v>
      </c>
      <c r="H22" s="12">
        <v>12</v>
      </c>
      <c r="I22" s="10" t="s">
        <v>62</v>
      </c>
    </row>
    <row r="23" spans="1:9" s="8" customFormat="1" ht="27" x14ac:dyDescent="0.25">
      <c r="A23" s="19"/>
      <c r="B23" s="22"/>
      <c r="C23" s="22"/>
      <c r="D23" s="15" t="s">
        <v>15</v>
      </c>
      <c r="E23" s="10" t="s">
        <v>61</v>
      </c>
      <c r="F23" s="10" t="s">
        <v>61</v>
      </c>
      <c r="G23" s="12">
        <v>13</v>
      </c>
      <c r="H23" s="12">
        <v>11</v>
      </c>
      <c r="I23" s="10" t="s">
        <v>62</v>
      </c>
    </row>
    <row r="24" spans="1:9" s="8" customFormat="1" ht="15" x14ac:dyDescent="0.25">
      <c r="A24" s="19" t="s">
        <v>11</v>
      </c>
      <c r="B24" s="19"/>
      <c r="C24" s="19"/>
      <c r="D24" s="19"/>
      <c r="E24" s="19"/>
      <c r="F24" s="19"/>
      <c r="G24" s="12"/>
      <c r="H24" s="18">
        <f>I8+SUM(H15:H23)</f>
        <v>94.869959499999993</v>
      </c>
      <c r="I24" s="17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20"/>
    <mergeCell ref="C16:C17"/>
    <mergeCell ref="C18:C19"/>
    <mergeCell ref="B21:B23"/>
    <mergeCell ref="C21:C2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 x14ac:dyDescent="0.2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2023-05-11T01:38:18Z</cp:lastPrinted>
  <dcterms:created xsi:type="dcterms:W3CDTF">2018-03-28T06:56:00Z</dcterms:created>
  <dcterms:modified xsi:type="dcterms:W3CDTF">2023-05-11T01:38:20Z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