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1440" windowWidth="15000" windowHeight="9270" tabRatio="927"/>
  </bookViews>
  <sheets>
    <sheet name="12.综合类 " sheetId="41" r:id="rId1"/>
    <sheet name="Sheet1" sheetId="30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2" i="41" s="1"/>
</calcChain>
</file>

<file path=xl/sharedStrings.xml><?xml version="1.0" encoding="utf-8"?>
<sst xmlns="http://schemas.openxmlformats.org/spreadsheetml/2006/main" count="71" uniqueCount="61">
  <si>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</si>
  <si>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</si>
  <si>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</si>
  <si>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</si>
  <si>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</si>
  <si>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</si>
  <si>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</si>
  <si>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</si>
  <si>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</si>
  <si>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</si>
  <si>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</si>
  <si>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</si>
  <si>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</si>
  <si>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</si>
  <si>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</si>
  <si>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</si>
  <si>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</si>
  <si>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</si>
  <si>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</si>
  <si>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</si>
  <si>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</si>
  <si>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</si>
  <si>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</si>
  <si>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</si>
  <si>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</si>
  <si>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</si>
  <si>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</si>
  <si>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</si>
  <si>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</si>
  <si>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</si>
  <si>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</si>
  <si>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</si>
  <si>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</si>
  <si>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</si>
  <si>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</si>
  <si>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</si>
  <si>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北京市交通委员会</t>
    <phoneticPr fontId="6" type="noConversion"/>
  </si>
  <si>
    <t>圆满完成后勤保障工作，项目经费使用均执行分局相关财务管理办法规定，按照合同约定，逐级审批，据实支付，确保资金合规、有效、安全的使用。</t>
    <phoneticPr fontId="6" type="noConversion"/>
  </si>
  <si>
    <t>61人</t>
    <phoneticPr fontId="6" type="noConversion"/>
  </si>
  <si>
    <t>61人</t>
    <phoneticPr fontId="6" type="noConversion"/>
  </si>
  <si>
    <t>效益指标（40分）</t>
    <phoneticPr fontId="6" type="noConversion"/>
  </si>
  <si>
    <t>效益指标
（40分）</t>
    <phoneticPr fontId="6" type="noConversion"/>
  </si>
  <si>
    <t>为了使分局全体干部职工全身心投入到公路建设养护事业中，解决职工的后顾之忧，为职工提供安全、科学、健康、营养的饮食服务，提高分局食堂文化建设，打造舒心的职工之家，为圆满完成重大活动等绿色发展大事提供良好的后勤保障服务。</t>
    <phoneticPr fontId="6" type="noConversion"/>
  </si>
  <si>
    <t>优</t>
    <phoneticPr fontId="6" type="noConversion"/>
  </si>
  <si>
    <t>为职工提供安全、科学、健康、营养的饮食服务，提高分局食堂文化建设，打造舒心的职工之家。</t>
    <phoneticPr fontId="6" type="noConversion"/>
  </si>
  <si>
    <t>朱丽霞</t>
    <phoneticPr fontId="6" type="noConversion"/>
  </si>
  <si>
    <t>后勤保障费</t>
    <phoneticPr fontId="6" type="noConversion"/>
  </si>
  <si>
    <t>北京市交通委员会延庆公路分局</t>
    <phoneticPr fontId="6" type="noConversion"/>
  </si>
  <si>
    <t>就餐人数</t>
    <phoneticPr fontId="6" type="noConversion"/>
  </si>
  <si>
    <t>质量标准</t>
    <phoneticPr fontId="6" type="noConversion"/>
  </si>
  <si>
    <t>保障提供安全、科学、健康、营养的饮食服务。</t>
    <phoneticPr fontId="6" type="noConversion"/>
  </si>
  <si>
    <t>项目预算控制数</t>
    <phoneticPr fontId="6" type="noConversion"/>
  </si>
  <si>
    <t>57.8025万元</t>
    <phoneticPr fontId="6" type="noConversion"/>
  </si>
  <si>
    <t>57.589万元</t>
    <phoneticPr fontId="6" type="noConversion"/>
  </si>
  <si>
    <t>资金支付进度</t>
    <phoneticPr fontId="6" type="noConversion"/>
  </si>
  <si>
    <t>按季度支付资金，核算报销，12月底前完成全部资金支付。</t>
    <phoneticPr fontId="6" type="noConversion"/>
  </si>
  <si>
    <t>项目实施进度</t>
    <phoneticPr fontId="6" type="noConversion"/>
  </si>
  <si>
    <t>全年进行</t>
    <phoneticPr fontId="6" type="noConversion"/>
  </si>
  <si>
    <t>项目预算评审核减2135元。</t>
    <phoneticPr fontId="6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</si>
  <si>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</si>
  <si>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支撑资料不充分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</si>
</sst>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仿宋_GB2312"/>
      <family val="3"/>
      <charset val="134"/>
    </font>
    <font>
      <sz val="16"/>
      <name val="宋体"/>
      <family val="3"/>
      <charset val="134"/>
      <scheme val="minor"/>
    </font>
    <font>
      <sz val="11"/>
      <name val="宋体"/>
      <charset val="134"/>
      <scheme val="minor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9" fontId="8" fillId="0" borderId="5" xfId="0" applyNumberFormat="1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0" zoomScaleNormal="100" workbookViewId="0">
      <selection activeCell="B14" sqref="B14:E14"/>
    </sheetView>
  </sheetViews>
  <sheetFormatPr defaultColWidth="9" defaultRowHeight="13.5"/>
  <cols>
    <col min="1" max="1" width="4.125" style="2" customWidth="1"/>
    <col min="2" max="2" width="8.875" style="2" customWidth="1"/>
    <col min="3" max="3" width="18.875" style="2" customWidth="1"/>
    <col min="4" max="4" width="14.125" style="21" bestFit="1" customWidth="1"/>
    <col min="5" max="5" width="20.375" style="21" customWidth="1"/>
    <col min="6" max="6" width="15.875" style="2" customWidth="1"/>
    <col min="7" max="7" width="6" style="22" customWidth="1"/>
    <col min="8" max="8" width="7.5" style="2" bestFit="1" customWidth="1"/>
    <col min="9" max="9" width="12.5" style="2" customWidth="1"/>
    <col min="10" max="16384" width="9" style="2"/>
  </cols>
  <sheetData>
    <row r="1" spans="1:9" ht="20.25">
      <c r="A1" s="36"/>
      <c r="B1" s="36"/>
      <c r="C1" s="36"/>
      <c r="D1" s="36"/>
      <c r="E1" s="36"/>
      <c r="F1" s="36"/>
      <c r="G1" s="36"/>
    </row>
    <row r="2" spans="1:9" s="3" customFormat="1" ht="22.5" customHeight="1">
      <c r="A2" s="37" t="s">
        <v>59</v>
      </c>
      <c r="B2" s="37"/>
      <c r="C2" s="37"/>
      <c r="D2" s="37"/>
      <c r="E2" s="37"/>
      <c r="F2" s="37"/>
      <c r="G2" s="37"/>
      <c r="H2" s="37"/>
      <c r="I2" s="37"/>
    </row>
    <row r="3" spans="1:9" s="4" customFormat="1" ht="18.75" customHeight="1">
      <c r="A3" s="38" t="s">
        <v>30</v>
      </c>
      <c r="B3" s="38"/>
      <c r="C3" s="38"/>
      <c r="D3" s="38"/>
      <c r="E3" s="38"/>
      <c r="F3" s="38"/>
      <c r="G3" s="38"/>
      <c r="H3" s="38"/>
      <c r="I3" s="38"/>
    </row>
    <row r="4" spans="1:9" s="4" customFormat="1" ht="11.25" customHeight="1">
      <c r="A4" s="5"/>
      <c r="B4" s="5"/>
      <c r="C4" s="5"/>
      <c r="D4" s="6"/>
      <c r="E4" s="6"/>
      <c r="F4" s="5"/>
      <c r="G4" s="7"/>
    </row>
    <row r="5" spans="1:9" s="8" customFormat="1">
      <c r="A5" s="25" t="s">
        <v>0</v>
      </c>
      <c r="B5" s="25"/>
      <c r="C5" s="25" t="s">
        <v>46</v>
      </c>
      <c r="D5" s="25"/>
      <c r="E5" s="25"/>
      <c r="F5" s="25"/>
      <c r="G5" s="25"/>
      <c r="H5" s="25"/>
      <c r="I5" s="25"/>
    </row>
    <row r="6" spans="1:9" s="8" customFormat="1">
      <c r="A6" s="25" t="s">
        <v>12</v>
      </c>
      <c r="B6" s="25"/>
      <c r="C6" s="25" t="s">
        <v>36</v>
      </c>
      <c r="D6" s="25"/>
      <c r="E6" s="25"/>
      <c r="F6" s="9" t="s">
        <v>1</v>
      </c>
      <c r="G6" s="25" t="s">
        <v>47</v>
      </c>
      <c r="H6" s="25"/>
      <c r="I6" s="25"/>
    </row>
    <row r="7" spans="1:9" s="8" customFormat="1">
      <c r="A7" s="25" t="s">
        <v>13</v>
      </c>
      <c r="B7" s="25"/>
      <c r="C7" s="25" t="s">
        <v>45</v>
      </c>
      <c r="D7" s="25"/>
      <c r="E7" s="25"/>
      <c r="F7" s="9" t="s">
        <v>14</v>
      </c>
      <c r="G7" s="25">
        <v>69142546</v>
      </c>
      <c r="H7" s="25"/>
      <c r="I7" s="25"/>
    </row>
    <row r="8" spans="1:9" s="8" customFormat="1">
      <c r="A8" s="25" t="s">
        <v>15</v>
      </c>
      <c r="B8" s="25"/>
      <c r="C8" s="9"/>
      <c r="D8" s="10" t="s">
        <v>16</v>
      </c>
      <c r="E8" s="9" t="s">
        <v>17</v>
      </c>
      <c r="F8" s="9" t="s">
        <v>18</v>
      </c>
      <c r="G8" s="9" t="s">
        <v>8</v>
      </c>
      <c r="H8" s="9" t="s">
        <v>19</v>
      </c>
      <c r="I8" s="10" t="s">
        <v>2</v>
      </c>
    </row>
    <row r="9" spans="1:9" s="8" customFormat="1" ht="13.5" customHeight="1">
      <c r="A9" s="25" t="s">
        <v>20</v>
      </c>
      <c r="B9" s="25"/>
      <c r="C9" s="11" t="s">
        <v>21</v>
      </c>
      <c r="D9" s="10">
        <v>57.802500000000002</v>
      </c>
      <c r="E9" s="10">
        <v>57.802500000000002</v>
      </c>
      <c r="F9" s="10">
        <v>57.588999999999999</v>
      </c>
      <c r="G9" s="9">
        <v>10</v>
      </c>
      <c r="H9" s="12">
        <f>+F9/E9</f>
        <v>0.99630638813200112</v>
      </c>
      <c r="I9" s="13">
        <f>G9*H9</f>
        <v>9.9630638813200108</v>
      </c>
    </row>
    <row r="10" spans="1:9" s="8" customFormat="1" ht="13.5" customHeight="1">
      <c r="A10" s="32"/>
      <c r="B10" s="32"/>
      <c r="C10" s="11" t="s">
        <v>22</v>
      </c>
      <c r="D10" s="10">
        <v>52.819839999999999</v>
      </c>
      <c r="E10" s="10">
        <v>52.819839999999999</v>
      </c>
      <c r="F10" s="10">
        <v>52.819839999999999</v>
      </c>
      <c r="G10" s="9" t="s">
        <v>23</v>
      </c>
      <c r="H10" s="10"/>
      <c r="I10" s="10" t="s">
        <v>23</v>
      </c>
    </row>
    <row r="11" spans="1:9" s="8" customFormat="1" ht="13.5" customHeight="1">
      <c r="A11" s="32"/>
      <c r="B11" s="32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>
      <c r="A12" s="32"/>
      <c r="B12" s="32"/>
      <c r="C12" s="11" t="s">
        <v>25</v>
      </c>
      <c r="D12" s="10">
        <v>4.9826600000000001</v>
      </c>
      <c r="E12" s="10">
        <v>4.9826600000000001</v>
      </c>
      <c r="F12" s="10">
        <v>4.7691600000000003</v>
      </c>
      <c r="G12" s="9" t="s">
        <v>23</v>
      </c>
      <c r="H12" s="10"/>
      <c r="I12" s="10" t="s">
        <v>23</v>
      </c>
    </row>
    <row r="13" spans="1:9" s="8" customFormat="1" ht="18" customHeight="1">
      <c r="A13" s="25" t="s">
        <v>3</v>
      </c>
      <c r="B13" s="25" t="s">
        <v>26</v>
      </c>
      <c r="C13" s="25"/>
      <c r="D13" s="25"/>
      <c r="E13" s="25"/>
      <c r="F13" s="25" t="s">
        <v>27</v>
      </c>
      <c r="G13" s="25"/>
      <c r="H13" s="25"/>
      <c r="I13" s="25"/>
    </row>
    <row r="14" spans="1:9" s="8" customFormat="1" ht="51.75" customHeight="1">
      <c r="A14" s="25"/>
      <c r="B14" s="33" t="s">
        <v>42</v>
      </c>
      <c r="C14" s="34"/>
      <c r="D14" s="34"/>
      <c r="E14" s="35"/>
      <c r="F14" s="33" t="s">
        <v>37</v>
      </c>
      <c r="G14" s="34"/>
      <c r="H14" s="34"/>
      <c r="I14" s="35"/>
    </row>
    <row r="15" spans="1:9" s="8" customFormat="1" ht="27.75" customHeight="1">
      <c r="A15" s="25" t="s">
        <v>4</v>
      </c>
      <c r="B15" s="10" t="s">
        <v>5</v>
      </c>
      <c r="C15" s="10" t="s">
        <v>6</v>
      </c>
      <c r="D15" s="9" t="s">
        <v>7</v>
      </c>
      <c r="E15" s="10" t="s">
        <v>28</v>
      </c>
      <c r="F15" s="10" t="s">
        <v>29</v>
      </c>
      <c r="G15" s="9" t="s">
        <v>8</v>
      </c>
      <c r="H15" s="9" t="s">
        <v>2</v>
      </c>
      <c r="I15" s="10" t="s">
        <v>11</v>
      </c>
    </row>
    <row r="16" spans="1:9" s="8" customFormat="1" ht="27" customHeight="1">
      <c r="A16" s="25"/>
      <c r="B16" s="25" t="s">
        <v>31</v>
      </c>
      <c r="C16" s="10" t="s">
        <v>32</v>
      </c>
      <c r="D16" s="14" t="s">
        <v>48</v>
      </c>
      <c r="E16" s="10" t="s">
        <v>38</v>
      </c>
      <c r="F16" s="10" t="s">
        <v>39</v>
      </c>
      <c r="G16" s="15">
        <v>15</v>
      </c>
      <c r="H16" s="15">
        <v>15</v>
      </c>
      <c r="I16" s="10"/>
    </row>
    <row r="17" spans="1:9" s="8" customFormat="1" ht="35.25" customHeight="1">
      <c r="A17" s="25"/>
      <c r="B17" s="25"/>
      <c r="C17" s="10" t="s">
        <v>33</v>
      </c>
      <c r="D17" s="14" t="s">
        <v>49</v>
      </c>
      <c r="E17" s="1" t="s">
        <v>50</v>
      </c>
      <c r="F17" s="1" t="s">
        <v>43</v>
      </c>
      <c r="G17" s="15">
        <v>13</v>
      </c>
      <c r="H17" s="15">
        <v>13</v>
      </c>
      <c r="I17" s="10"/>
    </row>
    <row r="18" spans="1:9" s="8" customFormat="1" ht="41.25" customHeight="1">
      <c r="A18" s="25"/>
      <c r="B18" s="25"/>
      <c r="C18" s="30" t="s">
        <v>34</v>
      </c>
      <c r="D18" s="14" t="s">
        <v>54</v>
      </c>
      <c r="E18" s="1" t="s">
        <v>55</v>
      </c>
      <c r="F18" s="1" t="s">
        <v>43</v>
      </c>
      <c r="G18" s="15">
        <v>6</v>
      </c>
      <c r="H18" s="15">
        <v>6</v>
      </c>
      <c r="I18" s="10"/>
    </row>
    <row r="19" spans="1:9" s="8" customFormat="1" ht="35.25" customHeight="1">
      <c r="A19" s="25"/>
      <c r="B19" s="25"/>
      <c r="C19" s="31"/>
      <c r="D19" s="14" t="s">
        <v>56</v>
      </c>
      <c r="E19" s="1" t="s">
        <v>57</v>
      </c>
      <c r="F19" s="1" t="s">
        <v>43</v>
      </c>
      <c r="G19" s="15">
        <v>6</v>
      </c>
      <c r="H19" s="15">
        <v>6</v>
      </c>
      <c r="I19" s="10"/>
    </row>
    <row r="20" spans="1:9" s="8" customFormat="1" ht="34.5" customHeight="1">
      <c r="A20" s="25"/>
      <c r="B20" s="25"/>
      <c r="C20" s="16" t="s">
        <v>35</v>
      </c>
      <c r="D20" s="14" t="s">
        <v>51</v>
      </c>
      <c r="E20" s="10" t="s">
        <v>52</v>
      </c>
      <c r="F20" s="10" t="s">
        <v>53</v>
      </c>
      <c r="G20" s="15">
        <v>10</v>
      </c>
      <c r="H20" s="15">
        <v>10</v>
      </c>
      <c r="I20" s="10" t="s">
        <v>58</v>
      </c>
    </row>
    <row r="21" spans="1:9" s="8" customFormat="1" ht="79.349999999999994" customHeight="1">
      <c r="A21" s="25"/>
      <c r="B21" s="16" t="s">
        <v>40</v>
      </c>
      <c r="C21" s="16" t="s">
        <v>41</v>
      </c>
      <c r="D21" s="14" t="s">
        <v>10</v>
      </c>
      <c r="E21" s="10" t="s">
        <v>44</v>
      </c>
      <c r="F21" s="10" t="s">
        <v>44</v>
      </c>
      <c r="G21" s="15">
        <v>40</v>
      </c>
      <c r="H21" s="15">
        <v>35</v>
      </c>
      <c r="I21" s="10" t="s">
        <v>60</v>
      </c>
    </row>
    <row r="22" spans="1:9" s="8" customFormat="1" ht="14.25">
      <c r="A22" s="26" t="s">
        <v>9</v>
      </c>
      <c r="B22" s="27"/>
      <c r="C22" s="27"/>
      <c r="D22" s="27"/>
      <c r="E22" s="27"/>
      <c r="F22" s="28"/>
      <c r="G22" s="15"/>
      <c r="H22" s="39">
        <f>I9+SUM(H16:H21)</f>
        <v>94.963063881320011</v>
      </c>
      <c r="I22" s="17"/>
    </row>
    <row r="23" spans="1:9" s="18" customFormat="1" ht="14.25">
      <c r="A23" s="29"/>
      <c r="B23" s="29"/>
      <c r="C23" s="29"/>
      <c r="D23" s="29"/>
      <c r="E23" s="29"/>
      <c r="F23" s="29"/>
      <c r="G23" s="29"/>
    </row>
    <row r="24" spans="1:9" s="18" customFormat="1" ht="14.25" customHeight="1">
      <c r="A24" s="23"/>
      <c r="B24" s="23"/>
      <c r="C24" s="23"/>
      <c r="D24" s="23"/>
      <c r="E24" s="23"/>
      <c r="F24" s="23"/>
      <c r="G24" s="23"/>
    </row>
    <row r="25" spans="1:9" s="18" customFormat="1" ht="14.25" customHeight="1">
      <c r="A25" s="23"/>
      <c r="B25" s="23"/>
      <c r="C25" s="23"/>
      <c r="D25" s="23"/>
      <c r="E25" s="23"/>
      <c r="F25" s="23"/>
      <c r="G25" s="23"/>
    </row>
    <row r="26" spans="1:9" s="18" customFormat="1" ht="14.25">
      <c r="A26" s="24"/>
      <c r="B26" s="24"/>
      <c r="C26" s="24"/>
      <c r="D26" s="24"/>
      <c r="E26" s="24"/>
      <c r="F26" s="24"/>
      <c r="G26" s="24"/>
    </row>
    <row r="27" spans="1:9" s="18" customFormat="1" ht="14.25">
      <c r="D27" s="19"/>
      <c r="E27" s="19"/>
      <c r="G27" s="20"/>
    </row>
  </sheetData>
  <mergeCells count="29">
    <mergeCell ref="A11:B11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2:B12"/>
    <mergeCell ref="A13:A14"/>
    <mergeCell ref="B13:E13"/>
    <mergeCell ref="F13:I13"/>
    <mergeCell ref="B14:E14"/>
    <mergeCell ref="F14:I14"/>
    <mergeCell ref="A24:G24"/>
    <mergeCell ref="A25:G25"/>
    <mergeCell ref="A26:G26"/>
    <mergeCell ref="A15:A21"/>
    <mergeCell ref="B16:B20"/>
    <mergeCell ref="A22:F22"/>
    <mergeCell ref="A23:G23"/>
    <mergeCell ref="C18:C19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2023-05-15T07:40:43Z</cp:lastPrinted>
  <dcterms:created xsi:type="dcterms:W3CDTF">2018-03-28T06:56:00Z</dcterms:created>
  <dcterms:modified xsi:type="dcterms:W3CDTF">2023-05-15T07:40:45Z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