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E045884A-7995-4EBF-B273-662101314D2D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26" i="1" s="1"/>
  <c r="H9" i="1"/>
</calcChain>
</file>

<file path=xl/sharedStrings.xml><?xml version="1.0" encoding="utf-8"?>
<sst xmlns="http://schemas.openxmlformats.org/spreadsheetml/2006/main" count="80" uniqueCount="62">
  <si>
    <t>项目支出绩效自评表</t>
  </si>
  <si>
    <t>（2022年度）</t>
  </si>
  <si>
    <t>项目名称</t>
  </si>
  <si>
    <t>东撞路东延工程项目前期费</t>
  </si>
  <si>
    <t>主管部门</t>
  </si>
  <si>
    <t>北京市交通委员会</t>
  </si>
  <si>
    <t>实施单位</t>
  </si>
  <si>
    <t>北京市交通委员会平谷公路分局</t>
  </si>
  <si>
    <t>项目负责人</t>
  </si>
  <si>
    <t>张硕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</si>
  <si>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</si>
  <si>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</si>
  <si>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</si>
  <si>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</si>
  <si>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</si>
  <si>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</si>
  <si>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</si>
  <si>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</si>
  <si>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</si>
  <si>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</si>
  <si>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</si>
  <si>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</si>
  <si>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</si>
  <si>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</si>
  <si>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</si>
  <si>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</si>
  <si>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</si>
  <si>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年度目标：2022年开展项目前期工作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</si>
  <si>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</si>
  <si>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</si>
  <si>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</si>
  <si>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</si>
  <si>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</si>
  <si>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</si>
  <si>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</si>
  <si>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标（50分）</t>
  </si>
  <si>
    <t>数量指标（15分)</t>
  </si>
  <si>
    <t>方案</t>
  </si>
  <si>
    <t>1个</t>
  </si>
  <si>
    <t>项目数量</t>
  </si>
  <si>
    <t>质量指标（13分）</t>
  </si>
  <si>
    <t>按阶段形成规划成果，文件内容和深度达到相关审批部门要求；如需专家评审，专家评审合格率100%。</t>
  </si>
  <si>
    <t>优良中低差</t>
  </si>
  <si>
    <t>按照审批部门要求取得批复</t>
  </si>
  <si>
    <t>时效指标（12分）</t>
  </si>
  <si>
    <t>验收时间：12月底前</t>
  </si>
  <si>
    <t>工作全年进行，按时完成率100%。</t>
  </si>
  <si>
    <t>有序推进开展前期工作</t>
  </si>
  <si>
    <t>有序开展</t>
  </si>
  <si>
    <t>成本指标（10分）</t>
  </si>
  <si>
    <t>项目预算控制数</t>
  </si>
  <si>
    <t>≤80万元</t>
  </si>
  <si>
    <t>效益指标（40分）</t>
  </si>
  <si>
    <t>为后续工程项目提供决策依据和基础保障</t>
  </si>
  <si>
    <t>支撑依据不充分</t>
  </si>
  <si>
    <t>总分</t>
  </si>
  <si>
    <t>完成规划成果文件</t>
    <phoneticPr fontId="12" type="noConversion"/>
  </si>
  <si>
    <t>已上报未批复</t>
    <phoneticPr fontId="12" type="noConversion"/>
  </si>
  <si>
    <t>尚未验收</t>
    <phoneticPr fontId="12" type="noConversion"/>
  </si>
  <si>
    <t>推进项目规划、环评等前期工作</t>
    <phoneticPr fontId="12" type="noConversion"/>
  </si>
  <si>
    <t>已完成</t>
  </si>
  <si>
    <t>批复后验收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</si>
</sst>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topLeftCell="A13" workbookViewId="0">
      <selection activeCell="H21" sqref="H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19921875" style="5" customWidth="1"/>
    <col min="5" max="5" width="15.46484375" style="5" customWidth="1"/>
    <col min="6" max="6" width="12.59765625" customWidth="1"/>
    <col min="7" max="7" width="11" style="6" customWidth="1"/>
    <col min="8" max="8" width="15.86328125" customWidth="1"/>
    <col min="9" max="9" width="9.19921875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1" t="s">
        <v>6</v>
      </c>
      <c r="G6" s="27" t="s">
        <v>7</v>
      </c>
      <c r="H6" s="27"/>
      <c r="I6" s="27"/>
    </row>
    <row r="7" spans="1:9" s="3" customFormat="1">
      <c r="A7" s="27" t="s">
        <v>8</v>
      </c>
      <c r="B7" s="27"/>
      <c r="C7" s="27" t="s">
        <v>9</v>
      </c>
      <c r="D7" s="27"/>
      <c r="E7" s="27"/>
      <c r="F7" s="11" t="s">
        <v>10</v>
      </c>
      <c r="G7" s="27">
        <v>89985966</v>
      </c>
      <c r="H7" s="27"/>
      <c r="I7" s="27"/>
    </row>
    <row r="8" spans="1:9" s="3" customFormat="1">
      <c r="A8" s="27" t="s">
        <v>11</v>
      </c>
      <c r="B8" s="27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27" t="s">
        <v>18</v>
      </c>
      <c r="B9" s="27"/>
      <c r="C9" s="12" t="s">
        <v>19</v>
      </c>
      <c r="D9" s="10">
        <v>80</v>
      </c>
      <c r="E9" s="17">
        <v>80</v>
      </c>
      <c r="F9" s="11">
        <v>80</v>
      </c>
      <c r="G9" s="11">
        <v>10</v>
      </c>
      <c r="H9" s="13">
        <f>+F9/E9</f>
        <v>1</v>
      </c>
      <c r="I9" s="14">
        <f>G9*H9</f>
        <v>10</v>
      </c>
    </row>
    <row r="10" spans="1:9" s="3" customFormat="1" ht="13.5" customHeight="1">
      <c r="A10" s="28"/>
      <c r="B10" s="28"/>
      <c r="C10" s="12" t="s">
        <v>20</v>
      </c>
      <c r="D10" s="10">
        <v>80</v>
      </c>
      <c r="E10" s="17">
        <v>80</v>
      </c>
      <c r="F10" s="11">
        <v>80</v>
      </c>
      <c r="G10" s="11" t="s">
        <v>21</v>
      </c>
      <c r="H10" s="10"/>
      <c r="I10" s="10" t="s">
        <v>21</v>
      </c>
    </row>
    <row r="11" spans="1:9" s="3" customFormat="1" ht="13.5" customHeight="1">
      <c r="A11" s="28"/>
      <c r="B11" s="28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28"/>
      <c r="B12" s="28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9" s="3" customFormat="1" ht="69" customHeight="1">
      <c r="A14" s="27"/>
      <c r="B14" s="34" t="s">
        <v>27</v>
      </c>
      <c r="C14" s="35"/>
      <c r="D14" s="35"/>
      <c r="E14" s="36"/>
      <c r="F14" s="37" t="s">
        <v>59</v>
      </c>
      <c r="G14" s="35"/>
      <c r="H14" s="35"/>
      <c r="I14" s="36"/>
    </row>
    <row r="15" spans="1:9" s="3" customFormat="1" ht="39.4">
      <c r="A15" s="27" t="s">
        <v>28</v>
      </c>
      <c r="B15" s="10" t="s">
        <v>29</v>
      </c>
      <c r="C15" s="10" t="s">
        <v>30</v>
      </c>
      <c r="D15" s="11" t="s">
        <v>31</v>
      </c>
      <c r="E15" s="10" t="s">
        <v>32</v>
      </c>
      <c r="F15" s="10" t="s">
        <v>33</v>
      </c>
      <c r="G15" s="11" t="s">
        <v>15</v>
      </c>
      <c r="H15" s="11" t="s">
        <v>17</v>
      </c>
      <c r="I15" s="10" t="s">
        <v>34</v>
      </c>
    </row>
    <row r="16" spans="1:9" s="3" customFormat="1">
      <c r="A16" s="27"/>
      <c r="B16" s="27" t="s">
        <v>35</v>
      </c>
      <c r="C16" s="29" t="s">
        <v>36</v>
      </c>
      <c r="D16" s="16" t="s">
        <v>37</v>
      </c>
      <c r="E16" s="10" t="s">
        <v>38</v>
      </c>
      <c r="F16" s="10" t="s">
        <v>38</v>
      </c>
      <c r="G16" s="17">
        <v>8</v>
      </c>
      <c r="H16" s="17">
        <v>8</v>
      </c>
      <c r="I16" s="10"/>
    </row>
    <row r="17" spans="1:9" s="3" customFormat="1">
      <c r="A17" s="27"/>
      <c r="B17" s="27"/>
      <c r="C17" s="30"/>
      <c r="D17" s="16" t="s">
        <v>39</v>
      </c>
      <c r="E17" s="10" t="s">
        <v>38</v>
      </c>
      <c r="F17" s="10" t="s">
        <v>38</v>
      </c>
      <c r="G17" s="17">
        <v>7</v>
      </c>
      <c r="H17" s="17">
        <v>7</v>
      </c>
      <c r="I17" s="10"/>
    </row>
    <row r="18" spans="1:9" s="3" customFormat="1" ht="78.75">
      <c r="A18" s="27"/>
      <c r="B18" s="27"/>
      <c r="C18" s="27" t="s">
        <v>40</v>
      </c>
      <c r="D18" s="15" t="s">
        <v>41</v>
      </c>
      <c r="E18" s="18" t="s">
        <v>42</v>
      </c>
      <c r="F18" s="19" t="s">
        <v>56</v>
      </c>
      <c r="G18" s="17">
        <v>7</v>
      </c>
      <c r="H18" s="17">
        <v>6</v>
      </c>
      <c r="I18" s="10"/>
    </row>
    <row r="19" spans="1:9" s="3" customFormat="1" ht="13.5" customHeight="1">
      <c r="A19" s="27"/>
      <c r="B19" s="27"/>
      <c r="C19" s="27"/>
      <c r="D19" s="31" t="s">
        <v>43</v>
      </c>
      <c r="E19" s="33" t="s">
        <v>42</v>
      </c>
      <c r="F19" s="29" t="s">
        <v>57</v>
      </c>
      <c r="G19" s="27">
        <v>6</v>
      </c>
      <c r="H19" s="27">
        <v>4</v>
      </c>
      <c r="I19" s="27"/>
    </row>
    <row r="20" spans="1:9" s="4" customFormat="1" ht="15.75">
      <c r="A20" s="27"/>
      <c r="B20" s="27"/>
      <c r="C20" s="27"/>
      <c r="D20" s="32"/>
      <c r="E20" s="33"/>
      <c r="F20" s="30"/>
      <c r="G20" s="33"/>
      <c r="H20" s="33"/>
      <c r="I20" s="27"/>
    </row>
    <row r="21" spans="1:9" s="4" customFormat="1" ht="26.25">
      <c r="A21" s="27"/>
      <c r="B21" s="27"/>
      <c r="C21" s="27" t="s">
        <v>44</v>
      </c>
      <c r="D21" s="21" t="s">
        <v>45</v>
      </c>
      <c r="E21" s="10" t="s">
        <v>42</v>
      </c>
      <c r="F21" s="10" t="s">
        <v>58</v>
      </c>
      <c r="G21" s="17">
        <v>4</v>
      </c>
      <c r="H21" s="17">
        <v>1</v>
      </c>
      <c r="I21" s="10" t="s">
        <v>61</v>
      </c>
    </row>
    <row r="22" spans="1:9" s="4" customFormat="1" ht="34.049999999999997" customHeight="1">
      <c r="A22" s="27"/>
      <c r="B22" s="27"/>
      <c r="C22" s="27"/>
      <c r="D22" s="21" t="s">
        <v>46</v>
      </c>
      <c r="E22" s="10" t="s">
        <v>42</v>
      </c>
      <c r="F22" s="10" t="s">
        <v>60</v>
      </c>
      <c r="G22" s="17">
        <v>4</v>
      </c>
      <c r="H22" s="17">
        <v>4</v>
      </c>
      <c r="I22" s="10"/>
    </row>
    <row r="23" spans="1:9" s="4" customFormat="1" ht="26.25">
      <c r="A23" s="27"/>
      <c r="B23" s="27"/>
      <c r="C23" s="27"/>
      <c r="D23" s="21" t="s">
        <v>47</v>
      </c>
      <c r="E23" s="10" t="s">
        <v>42</v>
      </c>
      <c r="F23" s="10" t="s">
        <v>48</v>
      </c>
      <c r="G23" s="17">
        <v>4</v>
      </c>
      <c r="H23" s="17">
        <v>4</v>
      </c>
      <c r="I23" s="10"/>
    </row>
    <row r="24" spans="1:9" s="4" customFormat="1" ht="15.75">
      <c r="A24" s="27"/>
      <c r="B24" s="27"/>
      <c r="C24" s="10" t="s">
        <v>49</v>
      </c>
      <c r="D24" s="15" t="s">
        <v>50</v>
      </c>
      <c r="E24" s="10" t="s">
        <v>51</v>
      </c>
      <c r="F24" s="10" t="s">
        <v>51</v>
      </c>
      <c r="G24" s="17">
        <v>10</v>
      </c>
      <c r="H24" s="17">
        <v>10</v>
      </c>
      <c r="I24" s="10"/>
    </row>
    <row r="25" spans="1:9" ht="39.4">
      <c r="A25" s="27"/>
      <c r="B25" s="10" t="s">
        <v>52</v>
      </c>
      <c r="C25" s="10" t="s">
        <v>52</v>
      </c>
      <c r="D25" s="20" t="s">
        <v>53</v>
      </c>
      <c r="E25" s="10" t="s">
        <v>42</v>
      </c>
      <c r="F25" s="10" t="s">
        <v>53</v>
      </c>
      <c r="G25" s="10">
        <v>40</v>
      </c>
      <c r="H25" s="10">
        <v>35</v>
      </c>
      <c r="I25" s="10" t="s">
        <v>54</v>
      </c>
    </row>
    <row r="26" spans="1:9">
      <c r="A26" s="27" t="s">
        <v>55</v>
      </c>
      <c r="B26" s="27"/>
      <c r="C26" s="27"/>
      <c r="D26" s="27"/>
      <c r="E26" s="27"/>
      <c r="F26" s="27"/>
      <c r="G26" s="17"/>
      <c r="H26" s="22">
        <f>I9+SUM(H16:H25)</f>
        <v>89</v>
      </c>
      <c r="I26" s="23"/>
    </row>
  </sheetData>
  <mergeCells count="33">
    <mergeCell ref="I19:I20"/>
    <mergeCell ref="B13:E13"/>
    <mergeCell ref="F13:I13"/>
    <mergeCell ref="B14:E14"/>
    <mergeCell ref="F14:I14"/>
    <mergeCell ref="G19:G20"/>
    <mergeCell ref="H19:H20"/>
    <mergeCell ref="A26:F26"/>
    <mergeCell ref="A13:A14"/>
    <mergeCell ref="A15:A25"/>
    <mergeCell ref="B16:B24"/>
    <mergeCell ref="C16:C17"/>
    <mergeCell ref="C18:C20"/>
    <mergeCell ref="C21:C23"/>
    <mergeCell ref="D19:D20"/>
    <mergeCell ref="E19:E20"/>
    <mergeCell ref="F19:F2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2023-05-17T06:16:46Z</cp:lastPrinted>
  <dcterms:created xsi:type="dcterms:W3CDTF">2023-05-12T06:43:00Z</dcterms:created>
  <dcterms:modified xsi:type="dcterms:W3CDTF">2023-05-17T07:46:28Z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54A700A586AC4C379B137277B8E0F836_12</vt:lpwstr>
  </property>
</Properties>
</file>