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activeTab="8"/>
  </bookViews>
  <sheets>
    <sheet name="1.培训类" sheetId="16" r:id="rId1"/>
    <sheet name="2.信息系统建设维护" sheetId="33" r:id="rId2"/>
    <sheet name="3.研究类" sheetId="34" r:id="rId3"/>
    <sheet name="4.基建修缮类" sheetId="32" r:id="rId4"/>
    <sheet name="5.购置类 " sheetId="31" r:id="rId5"/>
    <sheet name="6.纪检监察类 " sheetId="36" r:id="rId6"/>
    <sheet name="7.国际文化交流类" sheetId="37" r:id="rId7"/>
    <sheet name="8.展览类 " sheetId="35" r:id="rId8"/>
    <sheet name="9.宣传类" sheetId="39" r:id="rId9"/>
    <sheet name="10.补助经费类 " sheetId="40" r:id="rId10"/>
    <sheet name="11.技术考试竞赛类 " sheetId="38" r:id="rId11"/>
    <sheet name="12.综合类 " sheetId="41" r:id="rId12"/>
    <sheet name="Sheet1" sheetId="30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'9.宣传类'!$A$1:$G$27</definedName>
  </definedNames>
  <calcPr calcId="144525"/>
</workbook>
</file>

<file path=xl/calcChain.xml><?xml version="1.0" encoding="utf-8"?>
<calcChain xmlns="http://schemas.openxmlformats.org/spreadsheetml/2006/main">
  <c r="H32" i="41" l="1"/>
  <c r="I9" i="41"/>
  <c r="H9" i="41"/>
  <c r="H33" i="38"/>
  <c r="I9" i="38"/>
  <c r="H9" i="38"/>
  <c r="H29" i="40"/>
  <c r="I9" i="40"/>
  <c r="H9" i="40"/>
  <c r="H9" i="39"/>
  <c r="I9" i="39" s="1"/>
  <c r="H23" i="39" s="1"/>
  <c r="H33" i="35"/>
  <c r="I9" i="35"/>
  <c r="H9" i="35"/>
  <c r="H32" i="37"/>
  <c r="I9" i="37"/>
  <c r="H9" i="37"/>
  <c r="H28" i="36"/>
  <c r="I9" i="36"/>
  <c r="H9" i="36"/>
  <c r="H31" i="31"/>
  <c r="I9" i="31"/>
  <c r="H9" i="31"/>
  <c r="H30" i="32"/>
  <c r="I9" i="32"/>
  <c r="H9" i="32"/>
  <c r="H34" i="34"/>
  <c r="I9" i="34"/>
  <c r="H9" i="34"/>
  <c r="H34" i="33"/>
  <c r="I9" i="33"/>
  <c r="H9" i="33"/>
  <c r="H33" i="16"/>
  <c r="I9" i="16"/>
  <c r="H9" i="16"/>
</calcChain>
</file>

<file path=xl/sharedStrings.xml><?xml version="1.0" encoding="utf-8"?>
<sst xmlns="http://schemas.openxmlformats.org/spreadsheetml/2006/main" count="1143" uniqueCount="290">
  <si>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</si>
  <si>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</si>
  <si>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</si>
  <si>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</si>
  <si>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</si>
  <si>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</si>
  <si>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</si>
  <si>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</si>
  <si>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</si>
  <si>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</si>
  <si>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</si>
  <si>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</si>
  <si>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</si>
  <si>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</si>
  <si>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</si>
  <si>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</si>
  <si>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</si>
  <si>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</si>
  <si>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</si>
  <si>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</si>
  <si>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</si>
  <si>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</si>
  <si>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</si>
  <si>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</si>
  <si>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</si>
  <si>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</si>
  <si>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</si>
  <si>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</si>
  <si>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</si>
  <si>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</si>
  <si>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</si>
  <si>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</si>
  <si>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</si>
  <si>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</si>
  <si>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</si>
  <si>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</si>
  <si>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</si>
  <si>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</si>
  <si>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</si>
  <si>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</si>
  <si>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</si>
  <si>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</si>
  <si>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</si>
  <si>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</si>
  <si>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</si>
  <si>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</si>
  <si>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</si>
  <si>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</si>
  <si>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</si>
  <si>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</si>
  <si>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</si>
  <si>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</si>
  <si>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</si>
  <si>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</si>
  <si>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</si>
  <si>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</si>
  <si>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</si>
  <si>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</si>
  <si>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</si>
  <si>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</si>
  <si>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</si>
  <si>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</si>
  <si>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</si>
  <si>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</si>
  <si>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</si>
  <si>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</si>
  <si>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</si>
  <si>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</si>
  <si>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</si>
  <si>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</si>
  <si>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</si>
  <si>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</si>
  <si>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</si>
  <si>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</si>
  <si>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</si>
  <si>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</si>
  <si>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</si>
  <si>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</si>
  <si>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</si>
  <si>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</si>
  <si>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</si>
  <si>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</si>
  <si>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</si>
  <si>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</si>
  <si>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</si>
  <si>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</si>
  <si>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</si>
  <si>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</si>
  <si>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</si>
  <si>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</si>
  <si>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</si>
  <si>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</si>
  <si>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</si>
  <si>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</si>
  <si>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</si>
  <si>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</si>
  <si>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</si>
  <si>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</si>
  <si>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</si>
  <si>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</si>
  <si>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</si>
  <si>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</si>
  <si>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</si>
  <si>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</si>
  <si>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</si>
  <si>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</si>
  <si>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</si>
  <si>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</si>
  <si>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</si>
  <si>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</si>
  <si>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</si>
  <si>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</si>
  <si>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</si>
  <si>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</si>
  <si>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</si>
  <si>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</si>
  <si>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</si>
  <si>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</si>
  <si>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</si>
  <si>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</si>
  <si>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</si>
  <si>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</si>
  <si>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</si>
  <si>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</si>
  <si>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</si>
  <si>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</si>
  <si>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</si>
  <si>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</si>
  <si>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</si>
  <si>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</si>
  <si>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</si>
  <si>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</si>
  <si>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</si>
  <si>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</si>
  <si>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</si>
  <si>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</si>
  <si>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</si>
  <si>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</si>
  <si>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</si>
  <si>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</si>
  <si>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</si>
  <si>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</si>
  <si>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</si>
  <si>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</si>
  <si>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</si>
  <si>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</si>
  <si>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</si>
  <si>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</si>
  <si>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</si>
  <si>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</si>
  <si>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</si>
  <si>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</si>
  <si>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</si>
  <si>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</si>
  <si>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</si>
  <si>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</si>
  <si>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</si>
  <si>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</si>
  <si>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</si>
  <si>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</si>
  <si>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</si>
  <si>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</si>
  <si>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</si>
  <si>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</si>
  <si>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</si>
  <si>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</si>
  <si>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</si>
  <si>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</si>
  <si>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</si>
  <si>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</si>
  <si>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</si>
  <si>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</si>
  <si>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</si>
  <si>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</si>
  <si>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</si>
  <si>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</si>
  <si>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</si>
  <si>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</si>
  <si>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</si>
  <si>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</si>
  <si>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</si>
  <si>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</si>
  <si>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</si>
  <si>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</si>
  <si>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</si>
  <si>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</si>
  <si>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</si>
  <si>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</si>
  <si>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</si>
  <si>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</si>
  <si>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</si>
  <si>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</si>
  <si>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</si>
  <si>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</si>
  <si>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</si>
  <si>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</si>
  <si>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</si>
  <si>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</si>
  <si>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</si>
  <si>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</si>
  <si>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</si>
  <si>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</si>
  <si>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</si>
  <si>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</si>
  <si>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</si>
  <si>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</si>
  <si>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</si>
  <si>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</si>
  <si>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</si>
  <si>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</si>
  <si>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r>
      <t>项目支出绩效自评表</t>
    </r>
    <r>
      <rPr>
        <sz val="18"/>
        <color rgb="FF000000"/>
        <rFont val="宋体"/>
        <family val="3"/>
        <charset val="134"/>
      </rPr>
      <t xml:space="preserve"> </t>
    </r>
  </si>
  <si>
    <t>詹卫东</t>
  </si>
  <si>
    <t>≥90%</t>
  </si>
  <si>
    <t>500人</t>
  </si>
  <si>
    <t>550人</t>
  </si>
  <si>
    <t>15万元</t>
  </si>
  <si>
    <t>10万元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</si>
  <si>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</si>
  <si>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</si>
  <si>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</si>
  <si>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</si>
  <si>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</si>
  <si>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</si>
  <si>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</si>
  <si>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</si>
  <si>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</si>
  <si>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</si>
  <si>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</si>
  <si>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</si>
  <si>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</si>
  <si>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</si>
  <si>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</si>
  <si>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</si>
  <si>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</si>
  <si>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</si>
  <si>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</si>
  <si>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</si>
  <si>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</si>
  <si>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</si>
  <si>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</si>
  <si>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</si>
  <si>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</si>
  <si>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</si>
  <si>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</si>
  <si>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</si>
  <si>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</si>
  <si>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</si>
  <si>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</si>
  <si>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</si>
  <si>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</si>
  <si>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</si>
  <si>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</si>
  <si>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</si>
  <si>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</si>
  <si>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</si>
  <si>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</si>
  <si>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</si>
  <si>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</si>
  <si>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</si>
  <si>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</si>
  <si>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</si>
  <si>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</si>
  <si>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</si>
  <si>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</si>
  <si>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</si>
  <si>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</si>
  <si>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</si>
  <si>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</si>
  <si>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</si>
  <si>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</si>
  <si>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</si>
  <si>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</si>
  <si>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</si>
  <si>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</si>
  <si>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交通行业国家安全、反恐宣传</t>
    <phoneticPr fontId="16" type="noConversion"/>
  </si>
  <si>
    <t>北京市交通委员会</t>
    <phoneticPr fontId="16" type="noConversion"/>
  </si>
  <si>
    <t>1. 通过开展国家安全教育，深入宣传《中华人民共和国国 家安全法》，增强委系统干部职工国家安全意识。 2.通过深入宣传《中华人民共和国反恐怖主义法》，落实“谁执法谁普法”的普法责任制，提升北京市交通系统广大干部职工反恐防范工作能力。</t>
    <phoneticPr fontId="16" type="noConversion"/>
  </si>
  <si>
    <t>交通行业《反恐怖主义法》系列宣传活动</t>
  </si>
  <si>
    <t>1次</t>
    <phoneticPr fontId="16" type="noConversion"/>
  </si>
  <si>
    <t>参加人数</t>
    <phoneticPr fontId="16" type="noConversion"/>
  </si>
  <si>
    <t>符合《中华人民共和国反恐怖主义法》相关规定，组织开展反恐怖主义宣传教育，提升行业反恐防范工作水平，提高公民的反恐怖主义意识；制作并发放宣传品等宣传材料。</t>
  </si>
  <si>
    <t>12月底前</t>
    <phoneticPr fontId="16" type="noConversion"/>
  </si>
  <si>
    <t>社会效益指标</t>
  </si>
  <si>
    <t>提升北京市交通系统广大干部职工反恐防范工作能力。</t>
  </si>
  <si>
    <t>服务对象
满意度指标（10分）</t>
  </si>
  <si>
    <t>满意度</t>
  </si>
  <si>
    <t>质量要求</t>
    <phoneticPr fontId="16" type="noConversion"/>
  </si>
  <si>
    <t>项目进度</t>
    <phoneticPr fontId="16" type="noConversion"/>
  </si>
  <si>
    <t>效益指标
（30分）</t>
    <phoneticPr fontId="16" type="noConversion"/>
  </si>
  <si>
    <t>支撑依据不充分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</si>
</sst>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b/>
      <sz val="18"/>
      <color rgb="FF000000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8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0" borderId="0"/>
    <xf numFmtId="0" fontId="11" fillId="0" borderId="0"/>
    <xf numFmtId="0" fontId="12" fillId="0" borderId="0"/>
    <xf numFmtId="0" fontId="12" fillId="0" borderId="0">
      <alignment vertical="center"/>
    </xf>
    <xf numFmtId="0" fontId="9" fillId="0" borderId="0"/>
    <xf numFmtId="0" fontId="12" fillId="0" borderId="0"/>
    <xf numFmtId="0" fontId="11" fillId="0" borderId="0">
      <alignment vertical="center"/>
    </xf>
    <xf numFmtId="0" fontId="10" fillId="0" borderId="0"/>
    <xf numFmtId="0" fontId="9" fillId="0" borderId="0"/>
    <xf numFmtId="0" fontId="3" fillId="0" borderId="0"/>
    <xf numFmtId="0" fontId="9" fillId="0" borderId="0"/>
    <xf numFmtId="0" fontId="12" fillId="0" borderId="0">
      <alignment vertical="center"/>
    </xf>
    <xf numFmtId="0" fontId="9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17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F14" sqref="F14:I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28"/>
      <c r="B16" s="28" t="s">
        <v>31</v>
      </c>
      <c r="C16" s="28" t="s">
        <v>32</v>
      </c>
      <c r="D16" s="14" t="s">
        <v>33</v>
      </c>
      <c r="E16" s="11" t="s">
        <v>34</v>
      </c>
      <c r="F16" s="11" t="s">
        <v>34</v>
      </c>
      <c r="G16" s="21">
        <v>3</v>
      </c>
      <c r="H16" s="21"/>
      <c r="I16" s="11"/>
    </row>
    <row r="17" spans="1:9" s="3" customFormat="1">
      <c r="A17" s="28"/>
      <c r="B17" s="28"/>
      <c r="C17" s="28"/>
      <c r="D17" s="14" t="s">
        <v>35</v>
      </c>
      <c r="E17" s="11" t="s">
        <v>36</v>
      </c>
      <c r="F17" s="11" t="s">
        <v>36</v>
      </c>
      <c r="G17" s="21">
        <v>3</v>
      </c>
      <c r="H17" s="21"/>
      <c r="I17" s="11"/>
    </row>
    <row r="18" spans="1:9" s="3" customFormat="1">
      <c r="A18" s="28"/>
      <c r="B18" s="28"/>
      <c r="C18" s="28"/>
      <c r="D18" s="14" t="s">
        <v>37</v>
      </c>
      <c r="E18" s="11" t="s">
        <v>38</v>
      </c>
      <c r="F18" s="11" t="s">
        <v>38</v>
      </c>
      <c r="G18" s="21">
        <v>3</v>
      </c>
      <c r="H18" s="21"/>
      <c r="I18" s="21"/>
    </row>
    <row r="19" spans="1:9" s="3" customFormat="1">
      <c r="A19" s="28"/>
      <c r="B19" s="28"/>
      <c r="C19" s="28"/>
      <c r="D19" s="14" t="s">
        <v>39</v>
      </c>
      <c r="E19" s="11" t="s">
        <v>40</v>
      </c>
      <c r="F19" s="11" t="s">
        <v>40</v>
      </c>
      <c r="G19" s="21">
        <v>3</v>
      </c>
      <c r="H19" s="21"/>
      <c r="I19" s="21"/>
    </row>
    <row r="20" spans="1:9" s="3" customFormat="1">
      <c r="A20" s="28"/>
      <c r="B20" s="28"/>
      <c r="C20" s="28"/>
      <c r="D20" s="14" t="s">
        <v>41</v>
      </c>
      <c r="E20" s="11" t="s">
        <v>40</v>
      </c>
      <c r="F20" s="11" t="s">
        <v>40</v>
      </c>
      <c r="G20" s="21">
        <v>3</v>
      </c>
      <c r="H20" s="21"/>
      <c r="I20" s="11"/>
    </row>
    <row r="21" spans="1:9" s="3" customFormat="1">
      <c r="A21" s="28"/>
      <c r="B21" s="28"/>
      <c r="C21" s="28" t="s">
        <v>42</v>
      </c>
      <c r="D21" s="14" t="s">
        <v>43</v>
      </c>
      <c r="E21" s="11" t="s">
        <v>44</v>
      </c>
      <c r="F21" s="11" t="s">
        <v>44</v>
      </c>
      <c r="G21" s="21">
        <v>3</v>
      </c>
      <c r="H21" s="21"/>
      <c r="I21" s="11"/>
    </row>
    <row r="22" spans="1:9" s="3" customFormat="1">
      <c r="A22" s="28"/>
      <c r="B22" s="28"/>
      <c r="C22" s="28"/>
      <c r="D22" s="14" t="s">
        <v>45</v>
      </c>
      <c r="E22" s="11" t="s">
        <v>44</v>
      </c>
      <c r="F22" s="11" t="s">
        <v>44</v>
      </c>
      <c r="G22" s="21">
        <v>3</v>
      </c>
      <c r="H22" s="21"/>
      <c r="I22" s="11"/>
    </row>
    <row r="23" spans="1:9" s="3" customFormat="1">
      <c r="A23" s="28"/>
      <c r="B23" s="28"/>
      <c r="C23" s="28"/>
      <c r="D23" s="14" t="s">
        <v>46</v>
      </c>
      <c r="E23" s="11" t="s">
        <v>44</v>
      </c>
      <c r="F23" s="11" t="s">
        <v>44</v>
      </c>
      <c r="G23" s="21">
        <v>4</v>
      </c>
      <c r="H23" s="21"/>
      <c r="I23" s="21"/>
    </row>
    <row r="24" spans="1:9" s="3" customFormat="1">
      <c r="A24" s="28"/>
      <c r="B24" s="28"/>
      <c r="C24" s="28"/>
      <c r="D24" s="14" t="s">
        <v>47</v>
      </c>
      <c r="E24" s="11" t="s">
        <v>44</v>
      </c>
      <c r="F24" s="11" t="s">
        <v>44</v>
      </c>
      <c r="G24" s="21">
        <v>3</v>
      </c>
      <c r="H24" s="21"/>
      <c r="I24" s="11"/>
    </row>
    <row r="25" spans="1:9" s="3" customFormat="1" ht="25.5">
      <c r="A25" s="28"/>
      <c r="B25" s="28"/>
      <c r="C25" s="28" t="s">
        <v>48</v>
      </c>
      <c r="D25" s="14" t="s">
        <v>49</v>
      </c>
      <c r="E25" s="11" t="s">
        <v>50</v>
      </c>
      <c r="F25" s="11" t="s">
        <v>50</v>
      </c>
      <c r="G25" s="21">
        <v>4</v>
      </c>
      <c r="H25" s="21"/>
      <c r="I25" s="11"/>
    </row>
    <row r="26" spans="1:9" s="3" customFormat="1">
      <c r="A26" s="28"/>
      <c r="B26" s="28"/>
      <c r="C26" s="28"/>
      <c r="D26" s="14" t="s">
        <v>51</v>
      </c>
      <c r="E26" s="11" t="s">
        <v>50</v>
      </c>
      <c r="F26" s="11" t="s">
        <v>50</v>
      </c>
      <c r="G26" s="21">
        <v>4</v>
      </c>
      <c r="H26" s="21"/>
      <c r="I26" s="11"/>
    </row>
    <row r="27" spans="1:9" s="3" customFormat="1">
      <c r="A27" s="28"/>
      <c r="B27" s="28"/>
      <c r="C27" s="28"/>
      <c r="D27" s="14" t="s">
        <v>52</v>
      </c>
      <c r="E27" s="11" t="s">
        <v>50</v>
      </c>
      <c r="F27" s="11" t="s">
        <v>50</v>
      </c>
      <c r="G27" s="21">
        <v>4</v>
      </c>
      <c r="H27" s="21"/>
      <c r="I27" s="11"/>
    </row>
    <row r="28" spans="1:9" s="3" customFormat="1" ht="25.5">
      <c r="A28" s="28"/>
      <c r="B28" s="28"/>
      <c r="C28" s="11" t="s">
        <v>53</v>
      </c>
      <c r="D28" s="14" t="s">
        <v>54</v>
      </c>
      <c r="E28" s="11" t="s">
        <v>55</v>
      </c>
      <c r="F28" s="11" t="s">
        <v>55</v>
      </c>
      <c r="G28" s="21">
        <v>10</v>
      </c>
      <c r="H28" s="21"/>
      <c r="I28" s="11"/>
    </row>
    <row r="29" spans="1:9" s="3" customFormat="1" ht="21.75" customHeight="1">
      <c r="A29" s="28"/>
      <c r="B29" s="28" t="s">
        <v>56</v>
      </c>
      <c r="C29" s="28" t="s">
        <v>57</v>
      </c>
      <c r="D29" s="14" t="s">
        <v>58</v>
      </c>
      <c r="E29" s="11" t="s">
        <v>59</v>
      </c>
      <c r="F29" s="11" t="s">
        <v>60</v>
      </c>
      <c r="G29" s="21">
        <v>10</v>
      </c>
      <c r="H29" s="21"/>
      <c r="I29" s="11"/>
    </row>
    <row r="30" spans="1:9" s="3" customFormat="1" ht="21.75" customHeight="1">
      <c r="A30" s="28"/>
      <c r="B30" s="28"/>
      <c r="C30" s="28"/>
      <c r="D30" s="14" t="s">
        <v>61</v>
      </c>
      <c r="E30" s="11" t="s">
        <v>62</v>
      </c>
      <c r="F30" s="11" t="s">
        <v>60</v>
      </c>
      <c r="G30" s="21">
        <v>10</v>
      </c>
      <c r="H30" s="21"/>
      <c r="I30" s="11"/>
    </row>
    <row r="31" spans="1:9" s="3" customFormat="1" ht="21.75" customHeight="1">
      <c r="A31" s="28"/>
      <c r="B31" s="28"/>
      <c r="C31" s="28"/>
      <c r="D31" s="14" t="s">
        <v>63</v>
      </c>
      <c r="E31" s="11" t="s">
        <v>64</v>
      </c>
      <c r="F31" s="11" t="s">
        <v>60</v>
      </c>
      <c r="G31" s="21">
        <v>10</v>
      </c>
      <c r="H31" s="21"/>
      <c r="I31" s="11"/>
    </row>
    <row r="32" spans="1:9" s="3" customFormat="1" ht="38.25">
      <c r="A32" s="28"/>
      <c r="B32" s="28"/>
      <c r="C32" s="28"/>
      <c r="D32" s="14" t="s">
        <v>65</v>
      </c>
      <c r="E32" s="11" t="s">
        <v>66</v>
      </c>
      <c r="F32" s="11" t="s">
        <v>67</v>
      </c>
      <c r="G32" s="21">
        <v>10</v>
      </c>
      <c r="H32" s="21"/>
      <c r="I32" s="11"/>
    </row>
    <row r="33" spans="1:9" s="3" customFormat="1" ht="14.25">
      <c r="A33" s="28" t="s">
        <v>68</v>
      </c>
      <c r="B33" s="28"/>
      <c r="C33" s="28"/>
      <c r="D33" s="28"/>
      <c r="E33" s="28"/>
      <c r="F33" s="28"/>
      <c r="G33" s="21"/>
      <c r="H33" s="22" t="e">
        <f>I9+SUM(H16:H32)</f>
        <v>#DIV/0!</v>
      </c>
      <c r="I33" s="25"/>
    </row>
    <row r="34" spans="1:9" s="5" customFormat="1" ht="14.25">
      <c r="A34" s="26" t="s">
        <v>69</v>
      </c>
      <c r="B34" s="26"/>
      <c r="C34" s="26"/>
      <c r="D34" s="26"/>
      <c r="E34" s="26"/>
      <c r="F34" s="26"/>
      <c r="G34" s="26"/>
    </row>
    <row r="35" spans="1:9" s="6" customFormat="1" ht="14.25">
      <c r="A35" s="27" t="s">
        <v>70</v>
      </c>
      <c r="B35" s="27"/>
      <c r="C35" s="27"/>
      <c r="D35" s="27"/>
      <c r="E35" s="27"/>
      <c r="F35" s="27"/>
      <c r="G35" s="27"/>
    </row>
    <row r="36" spans="1:9" s="6" customFormat="1" ht="14.25">
      <c r="A36" s="27" t="s">
        <v>71</v>
      </c>
      <c r="B36" s="27"/>
      <c r="C36" s="27"/>
      <c r="D36" s="27"/>
      <c r="E36" s="27"/>
      <c r="F36" s="27"/>
      <c r="G36" s="27"/>
    </row>
    <row r="37" spans="1:9" s="6" customFormat="1" ht="14.25">
      <c r="A37" s="26" t="s">
        <v>72</v>
      </c>
      <c r="B37" s="26"/>
      <c r="C37" s="26"/>
      <c r="D37" s="26"/>
      <c r="E37" s="26"/>
      <c r="F37" s="26"/>
      <c r="G37" s="26"/>
    </row>
    <row r="38" spans="1:9" s="6" customFormat="1" ht="14.25">
      <c r="D38" s="16"/>
      <c r="E38" s="16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28"/>
      <c r="B16" s="28" t="s">
        <v>31</v>
      </c>
      <c r="C16" s="28" t="s">
        <v>32</v>
      </c>
      <c r="D16" s="14" t="s">
        <v>217</v>
      </c>
      <c r="E16" s="11" t="s">
        <v>218</v>
      </c>
      <c r="F16" s="11" t="s">
        <v>218</v>
      </c>
      <c r="G16" s="21">
        <v>7</v>
      </c>
      <c r="H16" s="21"/>
      <c r="I16" s="11"/>
    </row>
    <row r="17" spans="1:9" s="3" customFormat="1">
      <c r="A17" s="28"/>
      <c r="B17" s="28"/>
      <c r="C17" s="28"/>
      <c r="D17" s="14" t="s">
        <v>219</v>
      </c>
      <c r="E17" s="11" t="s">
        <v>36</v>
      </c>
      <c r="F17" s="11" t="s">
        <v>36</v>
      </c>
      <c r="G17" s="21">
        <v>8</v>
      </c>
      <c r="H17" s="21"/>
      <c r="I17" s="11"/>
    </row>
    <row r="18" spans="1:9" s="3" customFormat="1" ht="25.5">
      <c r="A18" s="28"/>
      <c r="B18" s="28"/>
      <c r="C18" s="28" t="s">
        <v>42</v>
      </c>
      <c r="D18" s="14" t="s">
        <v>220</v>
      </c>
      <c r="E18" s="11" t="s">
        <v>221</v>
      </c>
      <c r="F18" s="11" t="s">
        <v>221</v>
      </c>
      <c r="G18" s="21">
        <v>4</v>
      </c>
      <c r="H18" s="21"/>
      <c r="I18" s="11"/>
    </row>
    <row r="19" spans="1:9" s="3" customFormat="1">
      <c r="A19" s="28"/>
      <c r="B19" s="28"/>
      <c r="C19" s="28"/>
      <c r="D19" s="14" t="s">
        <v>222</v>
      </c>
      <c r="E19" s="11" t="s">
        <v>44</v>
      </c>
      <c r="F19" s="11" t="s">
        <v>44</v>
      </c>
      <c r="G19" s="21">
        <v>3</v>
      </c>
      <c r="H19" s="21"/>
      <c r="I19" s="11"/>
    </row>
    <row r="20" spans="1:9" s="3" customFormat="1">
      <c r="A20" s="28"/>
      <c r="B20" s="28"/>
      <c r="C20" s="28"/>
      <c r="D20" s="14" t="s">
        <v>223</v>
      </c>
      <c r="E20" s="11" t="s">
        <v>44</v>
      </c>
      <c r="F20" s="11" t="s">
        <v>44</v>
      </c>
      <c r="G20" s="21">
        <v>3</v>
      </c>
      <c r="H20" s="21"/>
      <c r="I20" s="11"/>
    </row>
    <row r="21" spans="1:9" s="3" customFormat="1">
      <c r="A21" s="28"/>
      <c r="B21" s="28"/>
      <c r="C21" s="28"/>
      <c r="D21" s="14" t="s">
        <v>224</v>
      </c>
      <c r="E21" s="11" t="s">
        <v>225</v>
      </c>
      <c r="F21" s="11" t="s">
        <v>225</v>
      </c>
      <c r="G21" s="21">
        <v>3</v>
      </c>
      <c r="H21" s="21"/>
      <c r="I21" s="11"/>
    </row>
    <row r="22" spans="1:9" s="3" customFormat="1" ht="25.5">
      <c r="A22" s="28"/>
      <c r="B22" s="28"/>
      <c r="C22" s="28" t="s">
        <v>48</v>
      </c>
      <c r="D22" s="14" t="s">
        <v>226</v>
      </c>
      <c r="E22" s="11" t="s">
        <v>227</v>
      </c>
      <c r="F22" s="11" t="s">
        <v>227</v>
      </c>
      <c r="G22" s="21">
        <v>4</v>
      </c>
      <c r="H22" s="21"/>
      <c r="I22" s="11"/>
    </row>
    <row r="23" spans="1:9" s="3" customFormat="1" ht="38.25">
      <c r="A23" s="28"/>
      <c r="B23" s="28"/>
      <c r="C23" s="28"/>
      <c r="D23" s="14" t="s">
        <v>228</v>
      </c>
      <c r="E23" s="11" t="s">
        <v>229</v>
      </c>
      <c r="F23" s="11" t="s">
        <v>229</v>
      </c>
      <c r="G23" s="21">
        <v>4</v>
      </c>
      <c r="H23" s="21"/>
      <c r="I23" s="11"/>
    </row>
    <row r="24" spans="1:9" s="3" customFormat="1" ht="18.75" customHeight="1">
      <c r="A24" s="28"/>
      <c r="B24" s="28"/>
      <c r="C24" s="28"/>
      <c r="D24" s="14" t="s">
        <v>230</v>
      </c>
      <c r="E24" s="11" t="s">
        <v>231</v>
      </c>
      <c r="F24" s="11" t="s">
        <v>231</v>
      </c>
      <c r="G24" s="21">
        <v>4</v>
      </c>
      <c r="H24" s="21"/>
      <c r="I24" s="11"/>
    </row>
    <row r="25" spans="1:9" s="3" customFormat="1">
      <c r="A25" s="28"/>
      <c r="B25" s="28"/>
      <c r="C25" s="37" t="s">
        <v>53</v>
      </c>
      <c r="D25" s="14" t="s">
        <v>54</v>
      </c>
      <c r="E25" s="11" t="s">
        <v>55</v>
      </c>
      <c r="F25" s="11" t="s">
        <v>55</v>
      </c>
      <c r="G25" s="21">
        <v>5</v>
      </c>
      <c r="H25" s="21"/>
      <c r="I25" s="11"/>
    </row>
    <row r="26" spans="1:9" s="3" customFormat="1">
      <c r="A26" s="28"/>
      <c r="B26" s="28"/>
      <c r="C26" s="38"/>
      <c r="D26" s="14" t="s">
        <v>232</v>
      </c>
      <c r="E26" s="11" t="s">
        <v>225</v>
      </c>
      <c r="F26" s="11" t="s">
        <v>225</v>
      </c>
      <c r="G26" s="21">
        <v>5</v>
      </c>
      <c r="H26" s="21"/>
      <c r="I26" s="11"/>
    </row>
    <row r="27" spans="1:9" s="3" customFormat="1" ht="21.75" customHeight="1">
      <c r="A27" s="28"/>
      <c r="B27" s="28" t="s">
        <v>56</v>
      </c>
      <c r="C27" s="28" t="s">
        <v>57</v>
      </c>
      <c r="D27" s="14" t="s">
        <v>136</v>
      </c>
      <c r="E27" s="11" t="s">
        <v>233</v>
      </c>
      <c r="F27" s="11" t="s">
        <v>233</v>
      </c>
      <c r="G27" s="21">
        <v>20</v>
      </c>
      <c r="H27" s="21"/>
      <c r="I27" s="11"/>
    </row>
    <row r="28" spans="1:9" s="3" customFormat="1" ht="25.5">
      <c r="A28" s="28"/>
      <c r="B28" s="28"/>
      <c r="C28" s="28"/>
      <c r="D28" s="14" t="s">
        <v>234</v>
      </c>
      <c r="E28" s="11" t="s">
        <v>235</v>
      </c>
      <c r="F28" s="11" t="s">
        <v>235</v>
      </c>
      <c r="G28" s="21">
        <v>20</v>
      </c>
      <c r="H28" s="21"/>
      <c r="I28" s="11"/>
    </row>
    <row r="29" spans="1:9" s="3" customFormat="1" ht="14.25">
      <c r="A29" s="28" t="s">
        <v>68</v>
      </c>
      <c r="B29" s="28"/>
      <c r="C29" s="28"/>
      <c r="D29" s="28"/>
      <c r="E29" s="28"/>
      <c r="F29" s="28"/>
      <c r="G29" s="21"/>
      <c r="H29" s="22" t="e">
        <f>I9+SUM(H16:H28)</f>
        <v>#DIV/0!</v>
      </c>
      <c r="I29" s="25"/>
    </row>
    <row r="30" spans="1:9" s="5" customFormat="1" ht="14.25">
      <c r="A30" s="26" t="s">
        <v>69</v>
      </c>
      <c r="B30" s="26"/>
      <c r="C30" s="26"/>
      <c r="D30" s="26"/>
      <c r="E30" s="26"/>
      <c r="F30" s="26"/>
      <c r="G30" s="26"/>
    </row>
    <row r="31" spans="1:9" s="6" customFormat="1" ht="14.25">
      <c r="A31" s="27" t="s">
        <v>70</v>
      </c>
      <c r="B31" s="27"/>
      <c r="C31" s="27"/>
      <c r="D31" s="27"/>
      <c r="E31" s="27"/>
      <c r="F31" s="27"/>
      <c r="G31" s="27"/>
    </row>
    <row r="32" spans="1:9" s="6" customFormat="1" ht="14.25">
      <c r="A32" s="27" t="s">
        <v>71</v>
      </c>
      <c r="B32" s="27"/>
      <c r="C32" s="27"/>
      <c r="D32" s="27"/>
      <c r="E32" s="27"/>
      <c r="F32" s="27"/>
      <c r="G32" s="27"/>
    </row>
    <row r="33" spans="1:7" s="6" customFormat="1" ht="14.25">
      <c r="A33" s="26" t="s">
        <v>72</v>
      </c>
      <c r="B33" s="26"/>
      <c r="C33" s="26"/>
      <c r="D33" s="26"/>
      <c r="E33" s="26"/>
      <c r="F33" s="26"/>
      <c r="G33" s="26"/>
    </row>
    <row r="34" spans="1:7" s="6" customFormat="1" ht="14.25">
      <c r="D34" s="16"/>
      <c r="E34" s="16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28"/>
      <c r="B16" s="28" t="s">
        <v>31</v>
      </c>
      <c r="C16" s="28" t="s">
        <v>32</v>
      </c>
      <c r="D16" s="14" t="s">
        <v>236</v>
      </c>
      <c r="E16" s="11" t="s">
        <v>112</v>
      </c>
      <c r="F16" s="11" t="s">
        <v>112</v>
      </c>
      <c r="G16" s="21">
        <v>3</v>
      </c>
      <c r="H16" s="21"/>
      <c r="I16" s="11"/>
    </row>
    <row r="17" spans="1:9" s="3" customFormat="1">
      <c r="A17" s="28"/>
      <c r="B17" s="28"/>
      <c r="C17" s="28"/>
      <c r="D17" s="14" t="s">
        <v>237</v>
      </c>
      <c r="E17" s="11" t="s">
        <v>76</v>
      </c>
      <c r="F17" s="11" t="s">
        <v>76</v>
      </c>
      <c r="G17" s="21">
        <v>3</v>
      </c>
      <c r="H17" s="21"/>
      <c r="I17" s="11"/>
    </row>
    <row r="18" spans="1:9" s="3" customFormat="1">
      <c r="A18" s="28"/>
      <c r="B18" s="28"/>
      <c r="C18" s="28"/>
      <c r="D18" s="14" t="s">
        <v>238</v>
      </c>
      <c r="E18" s="11" t="s">
        <v>36</v>
      </c>
      <c r="F18" s="11" t="s">
        <v>36</v>
      </c>
      <c r="G18" s="21">
        <v>3</v>
      </c>
      <c r="H18" s="21"/>
      <c r="I18" s="21"/>
    </row>
    <row r="19" spans="1:9" s="3" customFormat="1" ht="25.5">
      <c r="A19" s="28"/>
      <c r="B19" s="28"/>
      <c r="C19" s="28"/>
      <c r="D19" s="14" t="s">
        <v>239</v>
      </c>
      <c r="E19" s="11" t="s">
        <v>34</v>
      </c>
      <c r="F19" s="11" t="s">
        <v>34</v>
      </c>
      <c r="G19" s="21">
        <v>3</v>
      </c>
      <c r="H19" s="21"/>
      <c r="I19" s="21"/>
    </row>
    <row r="20" spans="1:9" s="3" customFormat="1" ht="25.5">
      <c r="A20" s="28"/>
      <c r="B20" s="28"/>
      <c r="C20" s="28"/>
      <c r="D20" s="14" t="s">
        <v>240</v>
      </c>
      <c r="E20" s="11" t="s">
        <v>112</v>
      </c>
      <c r="F20" s="11" t="s">
        <v>112</v>
      </c>
      <c r="G20" s="21">
        <v>3</v>
      </c>
      <c r="H20" s="21"/>
      <c r="I20" s="11"/>
    </row>
    <row r="21" spans="1:9" s="3" customFormat="1">
      <c r="A21" s="28"/>
      <c r="B21" s="28"/>
      <c r="C21" s="28" t="s">
        <v>42</v>
      </c>
      <c r="D21" s="14" t="s">
        <v>241</v>
      </c>
      <c r="E21" s="11" t="s">
        <v>242</v>
      </c>
      <c r="F21" s="11" t="s">
        <v>242</v>
      </c>
      <c r="G21" s="21">
        <v>2</v>
      </c>
      <c r="H21" s="21"/>
      <c r="I21" s="11"/>
    </row>
    <row r="22" spans="1:9" s="3" customFormat="1" ht="25.5">
      <c r="A22" s="28"/>
      <c r="B22" s="28"/>
      <c r="C22" s="28"/>
      <c r="D22" s="14" t="s">
        <v>243</v>
      </c>
      <c r="E22" s="11" t="s">
        <v>244</v>
      </c>
      <c r="F22" s="11" t="s">
        <v>244</v>
      </c>
      <c r="G22" s="21">
        <v>2</v>
      </c>
      <c r="H22" s="21"/>
      <c r="I22" s="11"/>
    </row>
    <row r="23" spans="1:9" s="3" customFormat="1">
      <c r="A23" s="28"/>
      <c r="B23" s="28"/>
      <c r="C23" s="28"/>
      <c r="D23" s="14" t="s">
        <v>245</v>
      </c>
      <c r="E23" s="11" t="s">
        <v>246</v>
      </c>
      <c r="F23" s="11" t="s">
        <v>246</v>
      </c>
      <c r="G23" s="21">
        <v>3</v>
      </c>
      <c r="H23" s="21"/>
      <c r="I23" s="11"/>
    </row>
    <row r="24" spans="1:9" s="3" customFormat="1">
      <c r="A24" s="28"/>
      <c r="B24" s="28"/>
      <c r="C24" s="28"/>
      <c r="D24" s="14" t="s">
        <v>247</v>
      </c>
      <c r="E24" s="11" t="s">
        <v>44</v>
      </c>
      <c r="F24" s="11" t="s">
        <v>44</v>
      </c>
      <c r="G24" s="21">
        <v>3</v>
      </c>
      <c r="H24" s="21"/>
      <c r="I24" s="11"/>
    </row>
    <row r="25" spans="1:9" s="3" customFormat="1">
      <c r="A25" s="28"/>
      <c r="B25" s="28"/>
      <c r="C25" s="28"/>
      <c r="D25" s="14" t="s">
        <v>248</v>
      </c>
      <c r="E25" s="11" t="s">
        <v>44</v>
      </c>
      <c r="F25" s="11" t="s">
        <v>44</v>
      </c>
      <c r="G25" s="21">
        <v>3</v>
      </c>
      <c r="H25" s="21"/>
      <c r="I25" s="11"/>
    </row>
    <row r="26" spans="1:9" s="3" customFormat="1">
      <c r="A26" s="28"/>
      <c r="B26" s="28"/>
      <c r="C26" s="28" t="s">
        <v>48</v>
      </c>
      <c r="D26" s="14" t="s">
        <v>249</v>
      </c>
      <c r="E26" s="11" t="s">
        <v>89</v>
      </c>
      <c r="F26" s="11" t="s">
        <v>89</v>
      </c>
      <c r="G26" s="21">
        <v>4</v>
      </c>
      <c r="H26" s="21"/>
      <c r="I26" s="11"/>
    </row>
    <row r="27" spans="1:9" s="3" customFormat="1">
      <c r="A27" s="28"/>
      <c r="B27" s="28"/>
      <c r="C27" s="28"/>
      <c r="D27" s="14" t="s">
        <v>250</v>
      </c>
      <c r="E27" s="11" t="s">
        <v>89</v>
      </c>
      <c r="F27" s="11" t="s">
        <v>89</v>
      </c>
      <c r="G27" s="21">
        <v>4</v>
      </c>
      <c r="H27" s="21"/>
      <c r="I27" s="11"/>
    </row>
    <row r="28" spans="1:9" s="3" customFormat="1">
      <c r="A28" s="28"/>
      <c r="B28" s="28"/>
      <c r="C28" s="28"/>
      <c r="D28" s="14" t="s">
        <v>251</v>
      </c>
      <c r="E28" s="11" t="s">
        <v>89</v>
      </c>
      <c r="F28" s="11" t="s">
        <v>89</v>
      </c>
      <c r="G28" s="21">
        <v>4</v>
      </c>
      <c r="H28" s="21"/>
      <c r="I28" s="11"/>
    </row>
    <row r="29" spans="1:9" s="3" customFormat="1" ht="13.5" customHeight="1">
      <c r="A29" s="28"/>
      <c r="B29" s="28"/>
      <c r="C29" s="15" t="s">
        <v>53</v>
      </c>
      <c r="D29" s="14" t="s">
        <v>54</v>
      </c>
      <c r="E29" s="11" t="s">
        <v>55</v>
      </c>
      <c r="F29" s="11" t="s">
        <v>55</v>
      </c>
      <c r="G29" s="21">
        <v>10</v>
      </c>
      <c r="H29" s="21"/>
      <c r="I29" s="11"/>
    </row>
    <row r="30" spans="1:9" s="3" customFormat="1" ht="21.75" customHeight="1">
      <c r="A30" s="28"/>
      <c r="B30" s="28" t="s">
        <v>56</v>
      </c>
      <c r="C30" s="28" t="s">
        <v>57</v>
      </c>
      <c r="D30" s="14" t="s">
        <v>136</v>
      </c>
      <c r="E30" s="11" t="s">
        <v>252</v>
      </c>
      <c r="F30" s="11" t="s">
        <v>155</v>
      </c>
      <c r="G30" s="21">
        <v>13</v>
      </c>
      <c r="H30" s="21"/>
      <c r="I30" s="11"/>
    </row>
    <row r="31" spans="1:9" s="3" customFormat="1" ht="21.75" customHeight="1">
      <c r="A31" s="28"/>
      <c r="B31" s="28"/>
      <c r="C31" s="28"/>
      <c r="D31" s="14" t="s">
        <v>253</v>
      </c>
      <c r="E31" s="11" t="s">
        <v>254</v>
      </c>
      <c r="F31" s="11" t="s">
        <v>255</v>
      </c>
      <c r="G31" s="21">
        <v>13</v>
      </c>
      <c r="H31" s="21"/>
      <c r="I31" s="11"/>
    </row>
    <row r="32" spans="1:9" s="3" customFormat="1">
      <c r="A32" s="28"/>
      <c r="B32" s="28"/>
      <c r="C32" s="28"/>
      <c r="D32" s="14" t="s">
        <v>256</v>
      </c>
      <c r="E32" s="11" t="s">
        <v>257</v>
      </c>
      <c r="F32" s="11" t="s">
        <v>155</v>
      </c>
      <c r="G32" s="21">
        <v>14</v>
      </c>
      <c r="H32" s="21"/>
      <c r="I32" s="11"/>
    </row>
    <row r="33" spans="1:9" s="3" customFormat="1" ht="14.25">
      <c r="A33" s="28" t="s">
        <v>68</v>
      </c>
      <c r="B33" s="28"/>
      <c r="C33" s="28"/>
      <c r="D33" s="28"/>
      <c r="E33" s="28"/>
      <c r="F33" s="28"/>
      <c r="G33" s="21"/>
      <c r="H33" s="22" t="e">
        <f>I9+SUM(H16:H32)</f>
        <v>#DIV/0!</v>
      </c>
      <c r="I33" s="25"/>
    </row>
    <row r="34" spans="1:9" s="5" customFormat="1" ht="14.25">
      <c r="A34" s="26" t="s">
        <v>69</v>
      </c>
      <c r="B34" s="26"/>
      <c r="C34" s="26"/>
      <c r="D34" s="26"/>
      <c r="E34" s="26"/>
      <c r="F34" s="26"/>
      <c r="G34" s="26"/>
    </row>
    <row r="35" spans="1:9" s="6" customFormat="1" ht="14.25">
      <c r="A35" s="27" t="s">
        <v>70</v>
      </c>
      <c r="B35" s="27"/>
      <c r="C35" s="27"/>
      <c r="D35" s="27"/>
      <c r="E35" s="27"/>
      <c r="F35" s="27"/>
      <c r="G35" s="27"/>
    </row>
    <row r="36" spans="1:9" s="6" customFormat="1" ht="14.25">
      <c r="A36" s="27" t="s">
        <v>71</v>
      </c>
      <c r="B36" s="27"/>
      <c r="C36" s="27"/>
      <c r="D36" s="27"/>
      <c r="E36" s="27"/>
      <c r="F36" s="27"/>
      <c r="G36" s="27"/>
    </row>
    <row r="37" spans="1:9" s="6" customFormat="1" ht="14.25">
      <c r="A37" s="26" t="s">
        <v>72</v>
      </c>
      <c r="B37" s="26"/>
      <c r="C37" s="26"/>
      <c r="D37" s="26"/>
      <c r="E37" s="26"/>
      <c r="F37" s="26"/>
      <c r="G37" s="26"/>
    </row>
    <row r="38" spans="1:9" s="6" customFormat="1" ht="14.25">
      <c r="D38" s="16"/>
      <c r="E38" s="16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28"/>
      <c r="B16" s="28" t="s">
        <v>31</v>
      </c>
      <c r="C16" s="28" t="s">
        <v>32</v>
      </c>
      <c r="D16" s="14" t="s">
        <v>258</v>
      </c>
      <c r="E16" s="11" t="s">
        <v>112</v>
      </c>
      <c r="F16" s="11" t="s">
        <v>112</v>
      </c>
      <c r="G16" s="21">
        <v>5</v>
      </c>
      <c r="H16" s="21"/>
      <c r="I16" s="11"/>
    </row>
    <row r="17" spans="1:9" s="3" customFormat="1">
      <c r="A17" s="28"/>
      <c r="B17" s="28"/>
      <c r="C17" s="28"/>
      <c r="D17" s="14" t="s">
        <v>259</v>
      </c>
      <c r="E17" s="11" t="s">
        <v>112</v>
      </c>
      <c r="F17" s="11" t="s">
        <v>112</v>
      </c>
      <c r="G17" s="21">
        <v>5</v>
      </c>
      <c r="H17" s="21"/>
      <c r="I17" s="11"/>
    </row>
    <row r="18" spans="1:9" s="3" customFormat="1">
      <c r="A18" s="28"/>
      <c r="B18" s="28"/>
      <c r="C18" s="28"/>
      <c r="D18" s="14" t="s">
        <v>260</v>
      </c>
      <c r="E18" s="11" t="s">
        <v>112</v>
      </c>
      <c r="F18" s="11" t="s">
        <v>112</v>
      </c>
      <c r="G18" s="21">
        <v>5</v>
      </c>
      <c r="H18" s="21"/>
      <c r="I18" s="21"/>
    </row>
    <row r="19" spans="1:9" s="3" customFormat="1">
      <c r="A19" s="28"/>
      <c r="B19" s="28"/>
      <c r="C19" s="28" t="s">
        <v>42</v>
      </c>
      <c r="D19" s="14" t="s">
        <v>261</v>
      </c>
      <c r="E19" s="11" t="s">
        <v>44</v>
      </c>
      <c r="F19" s="11" t="s">
        <v>44</v>
      </c>
      <c r="G19" s="21">
        <v>4</v>
      </c>
      <c r="H19" s="21"/>
      <c r="I19" s="11"/>
    </row>
    <row r="20" spans="1:9" s="3" customFormat="1">
      <c r="A20" s="28"/>
      <c r="B20" s="28"/>
      <c r="C20" s="28"/>
      <c r="D20" s="14" t="s">
        <v>262</v>
      </c>
      <c r="E20" s="11" t="s">
        <v>44</v>
      </c>
      <c r="F20" s="11" t="s">
        <v>44</v>
      </c>
      <c r="G20" s="21">
        <v>4</v>
      </c>
      <c r="H20" s="21"/>
      <c r="I20" s="11"/>
    </row>
    <row r="21" spans="1:9" s="3" customFormat="1">
      <c r="A21" s="28"/>
      <c r="B21" s="28"/>
      <c r="C21" s="28"/>
      <c r="D21" s="14" t="s">
        <v>263</v>
      </c>
      <c r="E21" s="11" t="s">
        <v>44</v>
      </c>
      <c r="F21" s="11" t="s">
        <v>44</v>
      </c>
      <c r="G21" s="21">
        <v>5</v>
      </c>
      <c r="H21" s="21"/>
      <c r="I21" s="11"/>
    </row>
    <row r="22" spans="1:9" s="3" customFormat="1">
      <c r="A22" s="28"/>
      <c r="B22" s="28"/>
      <c r="C22" s="28" t="s">
        <v>48</v>
      </c>
      <c r="D22" s="14" t="s">
        <v>264</v>
      </c>
      <c r="E22" s="11" t="s">
        <v>265</v>
      </c>
      <c r="F22" s="11" t="s">
        <v>265</v>
      </c>
      <c r="G22" s="21">
        <v>4</v>
      </c>
      <c r="H22" s="21"/>
      <c r="I22" s="11"/>
    </row>
    <row r="23" spans="1:9" s="3" customFormat="1">
      <c r="A23" s="28"/>
      <c r="B23" s="28"/>
      <c r="C23" s="28"/>
      <c r="D23" s="14" t="s">
        <v>266</v>
      </c>
      <c r="E23" s="11" t="s">
        <v>265</v>
      </c>
      <c r="F23" s="11" t="s">
        <v>265</v>
      </c>
      <c r="G23" s="21">
        <v>4</v>
      </c>
      <c r="H23" s="21"/>
      <c r="I23" s="11"/>
    </row>
    <row r="24" spans="1:9" s="3" customFormat="1">
      <c r="A24" s="28"/>
      <c r="B24" s="28"/>
      <c r="C24" s="28"/>
      <c r="D24" s="14" t="s">
        <v>267</v>
      </c>
      <c r="E24" s="11" t="s">
        <v>265</v>
      </c>
      <c r="F24" s="11" t="s">
        <v>265</v>
      </c>
      <c r="G24" s="21">
        <v>4</v>
      </c>
      <c r="H24" s="21"/>
      <c r="I24" s="11"/>
    </row>
    <row r="25" spans="1:9" s="3" customFormat="1">
      <c r="A25" s="28"/>
      <c r="B25" s="28"/>
      <c r="C25" s="37" t="s">
        <v>53</v>
      </c>
      <c r="D25" s="14" t="s">
        <v>268</v>
      </c>
      <c r="E25" s="11" t="s">
        <v>55</v>
      </c>
      <c r="F25" s="11" t="s">
        <v>55</v>
      </c>
      <c r="G25" s="21">
        <v>3</v>
      </c>
      <c r="H25" s="21"/>
      <c r="I25" s="11"/>
    </row>
    <row r="26" spans="1:9" s="3" customFormat="1">
      <c r="A26" s="28"/>
      <c r="B26" s="28"/>
      <c r="C26" s="39"/>
      <c r="D26" s="14" t="s">
        <v>269</v>
      </c>
      <c r="E26" s="11" t="s">
        <v>55</v>
      </c>
      <c r="F26" s="11" t="s">
        <v>55</v>
      </c>
      <c r="G26" s="21">
        <v>3</v>
      </c>
      <c r="H26" s="21"/>
      <c r="I26" s="11"/>
    </row>
    <row r="27" spans="1:9" s="3" customFormat="1">
      <c r="A27" s="28"/>
      <c r="B27" s="28"/>
      <c r="C27" s="38"/>
      <c r="D27" s="14" t="s">
        <v>270</v>
      </c>
      <c r="E27" s="11" t="s">
        <v>55</v>
      </c>
      <c r="F27" s="11" t="s">
        <v>55</v>
      </c>
      <c r="G27" s="21">
        <v>4</v>
      </c>
      <c r="H27" s="21"/>
      <c r="I27" s="11"/>
    </row>
    <row r="28" spans="1:9" s="3" customFormat="1" ht="21.75" customHeight="1">
      <c r="A28" s="28"/>
      <c r="B28" s="28" t="s">
        <v>56</v>
      </c>
      <c r="C28" s="28" t="s">
        <v>57</v>
      </c>
      <c r="D28" s="14" t="s">
        <v>98</v>
      </c>
      <c r="E28" s="11" t="s">
        <v>271</v>
      </c>
      <c r="F28" s="11" t="s">
        <v>155</v>
      </c>
      <c r="G28" s="21">
        <v>10</v>
      </c>
      <c r="H28" s="21"/>
      <c r="I28" s="11"/>
    </row>
    <row r="29" spans="1:9" s="3" customFormat="1" ht="21.75" customHeight="1">
      <c r="A29" s="28"/>
      <c r="B29" s="28"/>
      <c r="C29" s="28"/>
      <c r="D29" s="14" t="s">
        <v>136</v>
      </c>
      <c r="E29" s="11" t="s">
        <v>272</v>
      </c>
      <c r="F29" s="11" t="s">
        <v>155</v>
      </c>
      <c r="G29" s="21">
        <v>10</v>
      </c>
      <c r="H29" s="21"/>
      <c r="I29" s="11"/>
    </row>
    <row r="30" spans="1:9" s="3" customFormat="1" ht="21.75" customHeight="1">
      <c r="A30" s="28"/>
      <c r="B30" s="28"/>
      <c r="C30" s="28"/>
      <c r="D30" s="14" t="s">
        <v>141</v>
      </c>
      <c r="E30" s="11" t="s">
        <v>142</v>
      </c>
      <c r="F30" s="11" t="s">
        <v>138</v>
      </c>
      <c r="G30" s="21">
        <v>10</v>
      </c>
      <c r="H30" s="21"/>
      <c r="I30" s="11"/>
    </row>
    <row r="31" spans="1:9" s="3" customFormat="1">
      <c r="A31" s="28"/>
      <c r="B31" s="28"/>
      <c r="C31" s="28"/>
      <c r="D31" s="14" t="s">
        <v>65</v>
      </c>
      <c r="E31" s="11" t="s">
        <v>273</v>
      </c>
      <c r="F31" s="11" t="s">
        <v>155</v>
      </c>
      <c r="G31" s="21">
        <v>10</v>
      </c>
      <c r="H31" s="21"/>
      <c r="I31" s="11"/>
    </row>
    <row r="32" spans="1:9" s="3" customFormat="1" ht="14.25">
      <c r="A32" s="28" t="s">
        <v>68</v>
      </c>
      <c r="B32" s="28"/>
      <c r="C32" s="28"/>
      <c r="D32" s="28"/>
      <c r="E32" s="28"/>
      <c r="F32" s="28"/>
      <c r="G32" s="21"/>
      <c r="H32" s="22" t="e">
        <f>I9+SUM(H16:H31)</f>
        <v>#DIV/0!</v>
      </c>
      <c r="I32" s="25"/>
    </row>
    <row r="33" spans="1:7" s="5" customFormat="1" ht="14.25">
      <c r="A33" s="26" t="s">
        <v>69</v>
      </c>
      <c r="B33" s="26"/>
      <c r="C33" s="26"/>
      <c r="D33" s="26"/>
      <c r="E33" s="26"/>
      <c r="F33" s="26"/>
      <c r="G33" s="26"/>
    </row>
    <row r="34" spans="1:7" s="6" customFormat="1" ht="14.25">
      <c r="A34" s="27" t="s">
        <v>70</v>
      </c>
      <c r="B34" s="27"/>
      <c r="C34" s="27"/>
      <c r="D34" s="27"/>
      <c r="E34" s="27"/>
      <c r="F34" s="27"/>
      <c r="G34" s="27"/>
    </row>
    <row r="35" spans="1:7" s="6" customFormat="1" ht="14.25">
      <c r="A35" s="27" t="s">
        <v>71</v>
      </c>
      <c r="B35" s="27"/>
      <c r="C35" s="27"/>
      <c r="D35" s="27"/>
      <c r="E35" s="27"/>
      <c r="F35" s="27"/>
      <c r="G35" s="27"/>
    </row>
    <row r="36" spans="1:7" s="6" customFormat="1" ht="14.25">
      <c r="A36" s="26" t="s">
        <v>72</v>
      </c>
      <c r="B36" s="26"/>
      <c r="C36" s="26"/>
      <c r="D36" s="26"/>
      <c r="E36" s="26"/>
      <c r="F36" s="26"/>
      <c r="G36" s="26"/>
    </row>
    <row r="37" spans="1:7" s="6" customFormat="1" ht="14.25">
      <c r="D37" s="16"/>
      <c r="E37" s="16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28"/>
      <c r="B16" s="28" t="s">
        <v>31</v>
      </c>
      <c r="C16" s="28" t="s">
        <v>32</v>
      </c>
      <c r="D16" s="14" t="s">
        <v>73</v>
      </c>
      <c r="E16" s="11" t="s">
        <v>74</v>
      </c>
      <c r="F16" s="11" t="s">
        <v>74</v>
      </c>
      <c r="G16" s="21">
        <v>5</v>
      </c>
      <c r="H16" s="21"/>
      <c r="I16" s="11"/>
    </row>
    <row r="17" spans="1:9" s="3" customFormat="1">
      <c r="A17" s="28"/>
      <c r="B17" s="28"/>
      <c r="C17" s="28"/>
      <c r="D17" s="14" t="s">
        <v>75</v>
      </c>
      <c r="E17" s="11" t="s">
        <v>76</v>
      </c>
      <c r="F17" s="11" t="s">
        <v>76</v>
      </c>
      <c r="G17" s="21">
        <v>5</v>
      </c>
      <c r="H17" s="21"/>
      <c r="I17" s="11"/>
    </row>
    <row r="18" spans="1:9" s="3" customFormat="1">
      <c r="A18" s="28"/>
      <c r="B18" s="28"/>
      <c r="C18" s="28"/>
      <c r="D18" s="14" t="s">
        <v>77</v>
      </c>
      <c r="E18" s="11" t="s">
        <v>78</v>
      </c>
      <c r="F18" s="11" t="s">
        <v>78</v>
      </c>
      <c r="G18" s="21">
        <v>5</v>
      </c>
      <c r="H18" s="21"/>
      <c r="I18" s="11"/>
    </row>
    <row r="19" spans="1:9" s="3" customFormat="1">
      <c r="A19" s="28"/>
      <c r="B19" s="28"/>
      <c r="C19" s="28" t="s">
        <v>42</v>
      </c>
      <c r="D19" s="14" t="s">
        <v>79</v>
      </c>
      <c r="E19" s="11" t="s">
        <v>80</v>
      </c>
      <c r="F19" s="11" t="s">
        <v>80</v>
      </c>
      <c r="G19" s="21">
        <v>2</v>
      </c>
      <c r="H19" s="21"/>
      <c r="I19" s="11"/>
    </row>
    <row r="20" spans="1:9" s="3" customFormat="1">
      <c r="A20" s="28"/>
      <c r="B20" s="28"/>
      <c r="C20" s="28"/>
      <c r="D20" s="14" t="s">
        <v>81</v>
      </c>
      <c r="E20" s="11" t="s">
        <v>80</v>
      </c>
      <c r="F20" s="11" t="s">
        <v>80</v>
      </c>
      <c r="G20" s="21">
        <v>2</v>
      </c>
      <c r="H20" s="21"/>
      <c r="I20" s="11"/>
    </row>
    <row r="21" spans="1:9" s="3" customFormat="1">
      <c r="A21" s="28"/>
      <c r="B21" s="28"/>
      <c r="C21" s="28"/>
      <c r="D21" s="14" t="s">
        <v>82</v>
      </c>
      <c r="E21" s="11" t="s">
        <v>80</v>
      </c>
      <c r="F21" s="11" t="s">
        <v>80</v>
      </c>
      <c r="G21" s="21">
        <v>2</v>
      </c>
      <c r="H21" s="21"/>
      <c r="I21" s="11"/>
    </row>
    <row r="22" spans="1:9" s="3" customFormat="1">
      <c r="A22" s="28"/>
      <c r="B22" s="28"/>
      <c r="C22" s="28"/>
      <c r="D22" s="14" t="s">
        <v>83</v>
      </c>
      <c r="E22" s="11" t="s">
        <v>84</v>
      </c>
      <c r="F22" s="11" t="s">
        <v>84</v>
      </c>
      <c r="G22" s="21">
        <v>1</v>
      </c>
      <c r="H22" s="21"/>
      <c r="I22" s="11"/>
    </row>
    <row r="23" spans="1:9" s="3" customFormat="1">
      <c r="A23" s="28"/>
      <c r="B23" s="28"/>
      <c r="C23" s="28"/>
      <c r="D23" s="14" t="s">
        <v>85</v>
      </c>
      <c r="E23" s="11" t="s">
        <v>80</v>
      </c>
      <c r="F23" s="11" t="s">
        <v>80</v>
      </c>
      <c r="G23" s="21">
        <v>2</v>
      </c>
      <c r="H23" s="21"/>
      <c r="I23" s="11"/>
    </row>
    <row r="24" spans="1:9" s="3" customFormat="1">
      <c r="A24" s="28"/>
      <c r="B24" s="28"/>
      <c r="C24" s="28"/>
      <c r="D24" s="14" t="s">
        <v>86</v>
      </c>
      <c r="E24" s="11" t="s">
        <v>80</v>
      </c>
      <c r="F24" s="11" t="s">
        <v>80</v>
      </c>
      <c r="G24" s="21">
        <v>2</v>
      </c>
      <c r="H24" s="21"/>
      <c r="I24" s="21"/>
    </row>
    <row r="25" spans="1:9" s="3" customFormat="1">
      <c r="A25" s="28"/>
      <c r="B25" s="28"/>
      <c r="C25" s="28"/>
      <c r="D25" s="14" t="s">
        <v>87</v>
      </c>
      <c r="E25" s="11" t="s">
        <v>80</v>
      </c>
      <c r="F25" s="11" t="s">
        <v>80</v>
      </c>
      <c r="G25" s="21">
        <v>2</v>
      </c>
      <c r="H25" s="21"/>
      <c r="I25" s="11"/>
    </row>
    <row r="26" spans="1:9" s="3" customFormat="1">
      <c r="A26" s="28"/>
      <c r="B26" s="28"/>
      <c r="C26" s="28" t="s">
        <v>48</v>
      </c>
      <c r="D26" s="14" t="s">
        <v>88</v>
      </c>
      <c r="E26" s="11" t="s">
        <v>89</v>
      </c>
      <c r="F26" s="11" t="s">
        <v>89</v>
      </c>
      <c r="G26" s="21">
        <v>4</v>
      </c>
      <c r="H26" s="21"/>
      <c r="I26" s="11"/>
    </row>
    <row r="27" spans="1:9" s="3" customFormat="1">
      <c r="A27" s="28"/>
      <c r="B27" s="28"/>
      <c r="C27" s="28"/>
      <c r="D27" s="14" t="s">
        <v>90</v>
      </c>
      <c r="E27" s="11" t="s">
        <v>89</v>
      </c>
      <c r="F27" s="11" t="s">
        <v>89</v>
      </c>
      <c r="G27" s="21">
        <v>4</v>
      </c>
      <c r="H27" s="21"/>
      <c r="I27" s="11"/>
    </row>
    <row r="28" spans="1:9" s="3" customFormat="1">
      <c r="A28" s="28"/>
      <c r="B28" s="28"/>
      <c r="C28" s="28"/>
      <c r="D28" s="14" t="s">
        <v>91</v>
      </c>
      <c r="E28" s="11" t="s">
        <v>89</v>
      </c>
      <c r="F28" s="11" t="s">
        <v>89</v>
      </c>
      <c r="G28" s="21">
        <v>4</v>
      </c>
      <c r="H28" s="21"/>
      <c r="I28" s="11"/>
    </row>
    <row r="29" spans="1:9" s="3" customFormat="1" ht="25.5">
      <c r="A29" s="28"/>
      <c r="B29" s="28"/>
      <c r="C29" s="11" t="s">
        <v>53</v>
      </c>
      <c r="D29" s="14" t="s">
        <v>54</v>
      </c>
      <c r="E29" s="11" t="s">
        <v>55</v>
      </c>
      <c r="F29" s="11" t="s">
        <v>55</v>
      </c>
      <c r="G29" s="21">
        <v>10</v>
      </c>
      <c r="H29" s="21"/>
      <c r="I29" s="11"/>
    </row>
    <row r="30" spans="1:9" s="3" customFormat="1" ht="21.75" customHeight="1">
      <c r="A30" s="28"/>
      <c r="B30" s="28" t="s">
        <v>56</v>
      </c>
      <c r="C30" s="28" t="s">
        <v>57</v>
      </c>
      <c r="D30" s="14" t="s">
        <v>92</v>
      </c>
      <c r="E30" s="11" t="s">
        <v>93</v>
      </c>
      <c r="F30" s="11" t="s">
        <v>94</v>
      </c>
      <c r="G30" s="21">
        <v>10</v>
      </c>
      <c r="H30" s="21"/>
      <c r="I30" s="11"/>
    </row>
    <row r="31" spans="1:9" s="3" customFormat="1" ht="21.75" customHeight="1">
      <c r="A31" s="28"/>
      <c r="B31" s="28"/>
      <c r="C31" s="28"/>
      <c r="D31" s="14" t="s">
        <v>95</v>
      </c>
      <c r="E31" s="11" t="s">
        <v>96</v>
      </c>
      <c r="F31" s="11" t="s">
        <v>94</v>
      </c>
      <c r="G31" s="21">
        <v>10</v>
      </c>
      <c r="H31" s="21"/>
      <c r="I31" s="11"/>
    </row>
    <row r="32" spans="1:9" s="3" customFormat="1" ht="21.75" customHeight="1">
      <c r="A32" s="28"/>
      <c r="B32" s="28"/>
      <c r="C32" s="28"/>
      <c r="D32" s="14" t="s">
        <v>65</v>
      </c>
      <c r="E32" s="11" t="s">
        <v>97</v>
      </c>
      <c r="F32" s="11" t="s">
        <v>94</v>
      </c>
      <c r="G32" s="21">
        <v>10</v>
      </c>
      <c r="H32" s="21"/>
      <c r="I32" s="11"/>
    </row>
    <row r="33" spans="1:9" s="3" customFormat="1" ht="25.5">
      <c r="A33" s="28"/>
      <c r="B33" s="28"/>
      <c r="C33" s="28"/>
      <c r="D33" s="14" t="s">
        <v>98</v>
      </c>
      <c r="E33" s="11" t="s">
        <v>99</v>
      </c>
      <c r="F33" s="11" t="s">
        <v>94</v>
      </c>
      <c r="G33" s="21">
        <v>10</v>
      </c>
      <c r="H33" s="21"/>
      <c r="I33" s="11"/>
    </row>
    <row r="34" spans="1:9" s="3" customFormat="1" ht="14.25">
      <c r="A34" s="28" t="s">
        <v>68</v>
      </c>
      <c r="B34" s="28"/>
      <c r="C34" s="28"/>
      <c r="D34" s="28"/>
      <c r="E34" s="28"/>
      <c r="F34" s="28"/>
      <c r="G34" s="21"/>
      <c r="H34" s="22" t="e">
        <f>I9+SUM(H16:H33)</f>
        <v>#DIV/0!</v>
      </c>
      <c r="I34" s="25"/>
    </row>
    <row r="35" spans="1:9" s="5" customFormat="1" ht="14.25">
      <c r="A35" s="26" t="s">
        <v>69</v>
      </c>
      <c r="B35" s="26"/>
      <c r="C35" s="26"/>
      <c r="D35" s="26"/>
      <c r="E35" s="26"/>
      <c r="F35" s="26"/>
      <c r="G35" s="26"/>
    </row>
    <row r="36" spans="1:9" s="6" customFormat="1" ht="14.25">
      <c r="A36" s="27" t="s">
        <v>70</v>
      </c>
      <c r="B36" s="27"/>
      <c r="C36" s="27"/>
      <c r="D36" s="27"/>
      <c r="E36" s="27"/>
      <c r="F36" s="27"/>
      <c r="G36" s="27"/>
    </row>
    <row r="37" spans="1:9" s="6" customFormat="1" ht="14.25">
      <c r="A37" s="27" t="s">
        <v>71</v>
      </c>
      <c r="B37" s="27"/>
      <c r="C37" s="27"/>
      <c r="D37" s="27"/>
      <c r="E37" s="27"/>
      <c r="F37" s="27"/>
      <c r="G37" s="27"/>
    </row>
    <row r="38" spans="1:9" s="6" customFormat="1" ht="14.25">
      <c r="A38" s="26" t="s">
        <v>72</v>
      </c>
      <c r="B38" s="26"/>
      <c r="C38" s="26"/>
      <c r="D38" s="26"/>
      <c r="E38" s="26"/>
      <c r="F38" s="26"/>
      <c r="G38" s="26"/>
    </row>
    <row r="39" spans="1:9" s="6" customFormat="1" ht="14.25">
      <c r="D39" s="16"/>
      <c r="E39" s="16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28"/>
      <c r="B16" s="28" t="s">
        <v>31</v>
      </c>
      <c r="C16" s="28" t="s">
        <v>32</v>
      </c>
      <c r="D16" s="14" t="s">
        <v>100</v>
      </c>
      <c r="E16" s="11" t="s">
        <v>101</v>
      </c>
      <c r="F16" s="11" t="s">
        <v>101</v>
      </c>
      <c r="G16" s="21">
        <v>3</v>
      </c>
      <c r="H16" s="21"/>
      <c r="I16" s="11"/>
    </row>
    <row r="17" spans="1:9" s="3" customFormat="1">
      <c r="A17" s="28"/>
      <c r="B17" s="28"/>
      <c r="C17" s="28"/>
      <c r="D17" s="14" t="s">
        <v>102</v>
      </c>
      <c r="E17" s="11" t="s">
        <v>101</v>
      </c>
      <c r="F17" s="11" t="s">
        <v>101</v>
      </c>
      <c r="G17" s="21">
        <v>3</v>
      </c>
      <c r="H17" s="21"/>
      <c r="I17" s="11"/>
    </row>
    <row r="18" spans="1:9" s="3" customFormat="1">
      <c r="A18" s="28"/>
      <c r="B18" s="28"/>
      <c r="C18" s="28"/>
      <c r="D18" s="14" t="s">
        <v>103</v>
      </c>
      <c r="E18" s="11" t="s">
        <v>101</v>
      </c>
      <c r="F18" s="11" t="s">
        <v>101</v>
      </c>
      <c r="G18" s="21">
        <v>3</v>
      </c>
      <c r="H18" s="21"/>
      <c r="I18" s="21"/>
    </row>
    <row r="19" spans="1:9" s="3" customFormat="1">
      <c r="A19" s="28"/>
      <c r="B19" s="28"/>
      <c r="C19" s="28"/>
      <c r="D19" s="14" t="s">
        <v>104</v>
      </c>
      <c r="E19" s="11" t="s">
        <v>105</v>
      </c>
      <c r="F19" s="11" t="s">
        <v>105</v>
      </c>
      <c r="G19" s="21">
        <v>3</v>
      </c>
      <c r="H19" s="21"/>
      <c r="I19" s="21"/>
    </row>
    <row r="20" spans="1:9" s="3" customFormat="1">
      <c r="A20" s="28"/>
      <c r="B20" s="28"/>
      <c r="C20" s="28"/>
      <c r="D20" s="14" t="s">
        <v>106</v>
      </c>
      <c r="E20" s="11" t="s">
        <v>107</v>
      </c>
      <c r="F20" s="11" t="s">
        <v>107</v>
      </c>
      <c r="G20" s="21">
        <v>3</v>
      </c>
      <c r="H20" s="21"/>
      <c r="I20" s="11"/>
    </row>
    <row r="21" spans="1:9" s="3" customFormat="1">
      <c r="A21" s="28"/>
      <c r="B21" s="28"/>
      <c r="C21" s="28" t="s">
        <v>42</v>
      </c>
      <c r="D21" s="14" t="s">
        <v>108</v>
      </c>
      <c r="E21" s="11" t="s">
        <v>44</v>
      </c>
      <c r="F21" s="11" t="s">
        <v>44</v>
      </c>
      <c r="G21" s="21">
        <v>4</v>
      </c>
      <c r="H21" s="21"/>
      <c r="I21" s="11"/>
    </row>
    <row r="22" spans="1:9" s="3" customFormat="1" ht="25.5">
      <c r="A22" s="28"/>
      <c r="B22" s="28"/>
      <c r="C22" s="28"/>
      <c r="D22" s="14" t="s">
        <v>109</v>
      </c>
      <c r="E22" s="11" t="s">
        <v>110</v>
      </c>
      <c r="F22" s="11" t="s">
        <v>110</v>
      </c>
      <c r="G22" s="21">
        <v>4</v>
      </c>
      <c r="H22" s="21"/>
      <c r="I22" s="11"/>
    </row>
    <row r="23" spans="1:9" s="3" customFormat="1">
      <c r="A23" s="28"/>
      <c r="B23" s="28"/>
      <c r="C23" s="28"/>
      <c r="D23" s="14" t="s">
        <v>111</v>
      </c>
      <c r="E23" s="11" t="s">
        <v>112</v>
      </c>
      <c r="F23" s="11" t="s">
        <v>112</v>
      </c>
      <c r="G23" s="21">
        <v>5</v>
      </c>
      <c r="H23" s="21"/>
      <c r="I23" s="11"/>
    </row>
    <row r="24" spans="1:9" s="3" customFormat="1" ht="30.75" customHeight="1">
      <c r="A24" s="28"/>
      <c r="B24" s="28"/>
      <c r="C24" s="28" t="s">
        <v>48</v>
      </c>
      <c r="D24" s="14" t="s">
        <v>113</v>
      </c>
      <c r="E24" s="11" t="s">
        <v>89</v>
      </c>
      <c r="F24" s="11" t="s">
        <v>89</v>
      </c>
      <c r="G24" s="21">
        <v>2</v>
      </c>
      <c r="H24" s="21"/>
      <c r="I24" s="11"/>
    </row>
    <row r="25" spans="1:9" s="3" customFormat="1">
      <c r="A25" s="28"/>
      <c r="B25" s="28"/>
      <c r="C25" s="28"/>
      <c r="D25" s="14" t="s">
        <v>114</v>
      </c>
      <c r="E25" s="11" t="s">
        <v>89</v>
      </c>
      <c r="F25" s="11" t="s">
        <v>89</v>
      </c>
      <c r="G25" s="21">
        <v>2</v>
      </c>
      <c r="H25" s="21"/>
      <c r="I25" s="11"/>
    </row>
    <row r="26" spans="1:9" s="3" customFormat="1">
      <c r="A26" s="28"/>
      <c r="B26" s="28"/>
      <c r="C26" s="28"/>
      <c r="D26" s="14" t="s">
        <v>115</v>
      </c>
      <c r="E26" s="11" t="s">
        <v>89</v>
      </c>
      <c r="F26" s="11" t="s">
        <v>89</v>
      </c>
      <c r="G26" s="21">
        <v>2</v>
      </c>
      <c r="H26" s="21"/>
      <c r="I26" s="11"/>
    </row>
    <row r="27" spans="1:9" s="3" customFormat="1">
      <c r="A27" s="28"/>
      <c r="B27" s="28"/>
      <c r="C27" s="28"/>
      <c r="D27" s="14" t="s">
        <v>116</v>
      </c>
      <c r="E27" s="11" t="s">
        <v>89</v>
      </c>
      <c r="F27" s="11" t="s">
        <v>89</v>
      </c>
      <c r="G27" s="21">
        <v>3</v>
      </c>
      <c r="H27" s="21"/>
      <c r="I27" s="11"/>
    </row>
    <row r="28" spans="1:9" s="3" customFormat="1">
      <c r="A28" s="28"/>
      <c r="B28" s="28"/>
      <c r="C28" s="28"/>
      <c r="D28" s="14" t="s">
        <v>117</v>
      </c>
      <c r="E28" s="11" t="s">
        <v>89</v>
      </c>
      <c r="F28" s="11" t="s">
        <v>89</v>
      </c>
      <c r="G28" s="21">
        <v>3</v>
      </c>
      <c r="H28" s="21"/>
      <c r="I28" s="11"/>
    </row>
    <row r="29" spans="1:9" s="3" customFormat="1" ht="25.5">
      <c r="A29" s="28"/>
      <c r="B29" s="28"/>
      <c r="C29" s="11" t="s">
        <v>53</v>
      </c>
      <c r="D29" s="14" t="s">
        <v>54</v>
      </c>
      <c r="E29" s="11" t="s">
        <v>55</v>
      </c>
      <c r="F29" s="11" t="s">
        <v>55</v>
      </c>
      <c r="G29" s="21">
        <v>10</v>
      </c>
      <c r="H29" s="21"/>
      <c r="I29" s="11"/>
    </row>
    <row r="30" spans="1:9" s="3" customFormat="1" ht="21.75" customHeight="1">
      <c r="A30" s="28"/>
      <c r="B30" s="28" t="s">
        <v>56</v>
      </c>
      <c r="C30" s="28" t="s">
        <v>57</v>
      </c>
      <c r="D30" s="14" t="s">
        <v>92</v>
      </c>
      <c r="E30" s="11" t="s">
        <v>118</v>
      </c>
      <c r="F30" s="11" t="s">
        <v>119</v>
      </c>
      <c r="G30" s="21">
        <v>10</v>
      </c>
      <c r="H30" s="21"/>
      <c r="I30" s="11"/>
    </row>
    <row r="31" spans="1:9" s="3" customFormat="1" ht="21.75" customHeight="1">
      <c r="A31" s="28"/>
      <c r="B31" s="28"/>
      <c r="C31" s="28"/>
      <c r="D31" s="14" t="s">
        <v>95</v>
      </c>
      <c r="E31" s="11" t="s">
        <v>120</v>
      </c>
      <c r="F31" s="11" t="s">
        <v>121</v>
      </c>
      <c r="G31" s="21">
        <v>10</v>
      </c>
      <c r="H31" s="21"/>
      <c r="I31" s="11"/>
    </row>
    <row r="32" spans="1:9" s="3" customFormat="1" ht="21.75" customHeight="1">
      <c r="A32" s="28"/>
      <c r="B32" s="28"/>
      <c r="C32" s="28"/>
      <c r="D32" s="14" t="s">
        <v>122</v>
      </c>
      <c r="E32" s="11" t="s">
        <v>123</v>
      </c>
      <c r="F32" s="11" t="s">
        <v>119</v>
      </c>
      <c r="G32" s="21">
        <v>10</v>
      </c>
      <c r="H32" s="21"/>
      <c r="I32" s="11"/>
    </row>
    <row r="33" spans="1:9" s="3" customFormat="1">
      <c r="A33" s="28"/>
      <c r="B33" s="28"/>
      <c r="C33" s="28"/>
      <c r="D33" s="14" t="s">
        <v>65</v>
      </c>
      <c r="E33" s="11" t="s">
        <v>124</v>
      </c>
      <c r="F33" s="11" t="s">
        <v>94</v>
      </c>
      <c r="G33" s="21">
        <v>10</v>
      </c>
      <c r="H33" s="21"/>
      <c r="I33" s="11"/>
    </row>
    <row r="34" spans="1:9" s="3" customFormat="1" ht="14.25">
      <c r="A34" s="28" t="s">
        <v>68</v>
      </c>
      <c r="B34" s="28"/>
      <c r="C34" s="28"/>
      <c r="D34" s="28"/>
      <c r="E34" s="28"/>
      <c r="F34" s="28"/>
      <c r="G34" s="21"/>
      <c r="H34" s="22" t="e">
        <f>I9+SUM(H16:H33)</f>
        <v>#DIV/0!</v>
      </c>
      <c r="I34" s="25"/>
    </row>
    <row r="35" spans="1:9" s="5" customFormat="1" ht="14.25">
      <c r="A35" s="26" t="s">
        <v>69</v>
      </c>
      <c r="B35" s="26"/>
      <c r="C35" s="26"/>
      <c r="D35" s="26"/>
      <c r="E35" s="26"/>
      <c r="F35" s="26"/>
      <c r="G35" s="26"/>
    </row>
    <row r="36" spans="1:9" s="6" customFormat="1" ht="14.25">
      <c r="A36" s="27" t="s">
        <v>70</v>
      </c>
      <c r="B36" s="27"/>
      <c r="C36" s="27"/>
      <c r="D36" s="27"/>
      <c r="E36" s="27"/>
      <c r="F36" s="27"/>
      <c r="G36" s="27"/>
    </row>
    <row r="37" spans="1:9" s="6" customFormat="1" ht="14.25">
      <c r="A37" s="27" t="s">
        <v>71</v>
      </c>
      <c r="B37" s="27"/>
      <c r="C37" s="27"/>
      <c r="D37" s="27"/>
      <c r="E37" s="27"/>
      <c r="F37" s="27"/>
      <c r="G37" s="27"/>
    </row>
    <row r="38" spans="1:9" s="6" customFormat="1" ht="14.25">
      <c r="A38" s="26" t="s">
        <v>72</v>
      </c>
      <c r="B38" s="26"/>
      <c r="C38" s="26"/>
      <c r="D38" s="26"/>
      <c r="E38" s="26"/>
      <c r="F38" s="26"/>
      <c r="G38" s="26"/>
    </row>
    <row r="39" spans="1:9" s="6" customFormat="1" ht="14.25">
      <c r="D39" s="16"/>
      <c r="E39" s="16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28"/>
      <c r="B16" s="28" t="s">
        <v>31</v>
      </c>
      <c r="C16" s="28" t="s">
        <v>32</v>
      </c>
      <c r="D16" s="14" t="s">
        <v>125</v>
      </c>
      <c r="E16" s="11" t="s">
        <v>126</v>
      </c>
      <c r="F16" s="11" t="s">
        <v>126</v>
      </c>
      <c r="G16" s="21">
        <v>8</v>
      </c>
      <c r="H16" s="21"/>
      <c r="I16" s="11"/>
    </row>
    <row r="17" spans="1:9" s="3" customFormat="1" ht="25.5">
      <c r="A17" s="28"/>
      <c r="B17" s="28"/>
      <c r="C17" s="28"/>
      <c r="D17" s="14" t="s">
        <v>127</v>
      </c>
      <c r="E17" s="11" t="s">
        <v>128</v>
      </c>
      <c r="F17" s="11" t="s">
        <v>128</v>
      </c>
      <c r="G17" s="21">
        <v>7</v>
      </c>
      <c r="H17" s="21"/>
      <c r="I17" s="11"/>
    </row>
    <row r="18" spans="1:9" s="3" customFormat="1" ht="38.25">
      <c r="A18" s="28"/>
      <c r="B18" s="28"/>
      <c r="C18" s="28" t="s">
        <v>42</v>
      </c>
      <c r="D18" s="14" t="s">
        <v>129</v>
      </c>
      <c r="E18" s="11" t="s">
        <v>130</v>
      </c>
      <c r="F18" s="11" t="s">
        <v>130</v>
      </c>
      <c r="G18" s="21">
        <v>4</v>
      </c>
      <c r="H18" s="21"/>
      <c r="I18" s="11"/>
    </row>
    <row r="19" spans="1:9" s="3" customFormat="1">
      <c r="A19" s="28"/>
      <c r="B19" s="28"/>
      <c r="C19" s="28"/>
      <c r="D19" s="14" t="s">
        <v>131</v>
      </c>
      <c r="E19" s="11" t="s">
        <v>80</v>
      </c>
      <c r="F19" s="11" t="s">
        <v>80</v>
      </c>
      <c r="G19" s="21">
        <v>4</v>
      </c>
      <c r="H19" s="21"/>
      <c r="I19" s="11"/>
    </row>
    <row r="20" spans="1:9" s="3" customFormat="1">
      <c r="A20" s="28"/>
      <c r="B20" s="28"/>
      <c r="C20" s="28"/>
      <c r="D20" s="14" t="s">
        <v>129</v>
      </c>
      <c r="E20" s="11" t="s">
        <v>132</v>
      </c>
      <c r="F20" s="11" t="s">
        <v>132</v>
      </c>
      <c r="G20" s="21">
        <v>5</v>
      </c>
      <c r="H20" s="21"/>
      <c r="I20" s="11"/>
    </row>
    <row r="21" spans="1:9" s="3" customFormat="1" ht="25.5">
      <c r="A21" s="28"/>
      <c r="B21" s="28"/>
      <c r="C21" s="28" t="s">
        <v>48</v>
      </c>
      <c r="D21" s="14" t="s">
        <v>133</v>
      </c>
      <c r="E21" s="11" t="s">
        <v>50</v>
      </c>
      <c r="F21" s="11" t="s">
        <v>50</v>
      </c>
      <c r="G21" s="21">
        <v>3</v>
      </c>
      <c r="H21" s="21"/>
      <c r="I21" s="11"/>
    </row>
    <row r="22" spans="1:9" s="3" customFormat="1">
      <c r="A22" s="28"/>
      <c r="B22" s="28"/>
      <c r="C22" s="28"/>
      <c r="D22" s="14" t="s">
        <v>90</v>
      </c>
      <c r="E22" s="11" t="s">
        <v>50</v>
      </c>
      <c r="F22" s="11" t="s">
        <v>50</v>
      </c>
      <c r="G22" s="21">
        <v>3</v>
      </c>
      <c r="H22" s="21"/>
      <c r="I22" s="11"/>
    </row>
    <row r="23" spans="1:9" s="3" customFormat="1">
      <c r="A23" s="28"/>
      <c r="B23" s="28"/>
      <c r="C23" s="28"/>
      <c r="D23" s="14" t="s">
        <v>134</v>
      </c>
      <c r="E23" s="11" t="s">
        <v>135</v>
      </c>
      <c r="F23" s="11" t="s">
        <v>135</v>
      </c>
      <c r="G23" s="21">
        <v>3</v>
      </c>
      <c r="H23" s="21"/>
      <c r="I23" s="11"/>
    </row>
    <row r="24" spans="1:9" s="3" customFormat="1">
      <c r="A24" s="28"/>
      <c r="B24" s="28"/>
      <c r="C24" s="28"/>
      <c r="D24" s="14" t="s">
        <v>91</v>
      </c>
      <c r="E24" s="11" t="s">
        <v>50</v>
      </c>
      <c r="F24" s="11" t="s">
        <v>50</v>
      </c>
      <c r="G24" s="21">
        <v>3</v>
      </c>
      <c r="H24" s="21"/>
      <c r="I24" s="11"/>
    </row>
    <row r="25" spans="1:9" s="3" customFormat="1" ht="25.5">
      <c r="A25" s="28"/>
      <c r="B25" s="28"/>
      <c r="C25" s="11" t="s">
        <v>53</v>
      </c>
      <c r="D25" s="14" t="s">
        <v>54</v>
      </c>
      <c r="E25" s="11" t="s">
        <v>55</v>
      </c>
      <c r="F25" s="11" t="s">
        <v>55</v>
      </c>
      <c r="G25" s="21">
        <v>10</v>
      </c>
      <c r="H25" s="21"/>
      <c r="I25" s="11"/>
    </row>
    <row r="26" spans="1:9" s="3" customFormat="1" ht="21.75" customHeight="1">
      <c r="A26" s="28"/>
      <c r="B26" s="28" t="s">
        <v>56</v>
      </c>
      <c r="C26" s="28" t="s">
        <v>57</v>
      </c>
      <c r="D26" s="14" t="s">
        <v>136</v>
      </c>
      <c r="E26" s="11" t="s">
        <v>137</v>
      </c>
      <c r="F26" s="11" t="s">
        <v>138</v>
      </c>
      <c r="G26" s="21">
        <v>10</v>
      </c>
      <c r="H26" s="21"/>
      <c r="I26" s="11"/>
    </row>
    <row r="27" spans="1:9" s="3" customFormat="1" ht="21.75" customHeight="1">
      <c r="A27" s="28"/>
      <c r="B27" s="28"/>
      <c r="C27" s="28"/>
      <c r="D27" s="14" t="s">
        <v>98</v>
      </c>
      <c r="E27" s="11" t="s">
        <v>139</v>
      </c>
      <c r="F27" s="11" t="s">
        <v>139</v>
      </c>
      <c r="G27" s="21">
        <v>10</v>
      </c>
      <c r="H27" s="21"/>
      <c r="I27" s="11"/>
    </row>
    <row r="28" spans="1:9" s="3" customFormat="1" ht="21.75" customHeight="1">
      <c r="A28" s="28"/>
      <c r="B28" s="28"/>
      <c r="C28" s="28"/>
      <c r="D28" s="14" t="s">
        <v>65</v>
      </c>
      <c r="E28" s="11" t="s">
        <v>140</v>
      </c>
      <c r="F28" s="11" t="s">
        <v>67</v>
      </c>
      <c r="G28" s="21">
        <v>10</v>
      </c>
      <c r="H28" s="21"/>
      <c r="I28" s="11"/>
    </row>
    <row r="29" spans="1:9" s="3" customFormat="1" ht="25.5">
      <c r="A29" s="28"/>
      <c r="B29" s="28"/>
      <c r="C29" s="28"/>
      <c r="D29" s="14" t="s">
        <v>141</v>
      </c>
      <c r="E29" s="11" t="s">
        <v>142</v>
      </c>
      <c r="F29" s="11" t="s">
        <v>142</v>
      </c>
      <c r="G29" s="21">
        <v>10</v>
      </c>
      <c r="H29" s="21"/>
      <c r="I29" s="11"/>
    </row>
    <row r="30" spans="1:9" s="3" customFormat="1" ht="14.25">
      <c r="A30" s="28" t="s">
        <v>68</v>
      </c>
      <c r="B30" s="28"/>
      <c r="C30" s="28"/>
      <c r="D30" s="28"/>
      <c r="E30" s="28"/>
      <c r="F30" s="28"/>
      <c r="G30" s="21"/>
      <c r="H30" s="22" t="e">
        <f>I9+SUM(H16:H29)</f>
        <v>#DIV/0!</v>
      </c>
      <c r="I30" s="25"/>
    </row>
    <row r="31" spans="1:9" s="5" customFormat="1" ht="14.25">
      <c r="A31" s="26" t="s">
        <v>69</v>
      </c>
      <c r="B31" s="26"/>
      <c r="C31" s="26"/>
      <c r="D31" s="26"/>
      <c r="E31" s="26"/>
      <c r="F31" s="26"/>
      <c r="G31" s="26"/>
    </row>
    <row r="32" spans="1:9" s="6" customFormat="1" ht="14.25">
      <c r="A32" s="27" t="s">
        <v>70</v>
      </c>
      <c r="B32" s="27"/>
      <c r="C32" s="27"/>
      <c r="D32" s="27"/>
      <c r="E32" s="27"/>
      <c r="F32" s="27"/>
      <c r="G32" s="27"/>
    </row>
    <row r="33" spans="1:7" s="6" customFormat="1" ht="14.25">
      <c r="A33" s="27" t="s">
        <v>71</v>
      </c>
      <c r="B33" s="27"/>
      <c r="C33" s="27"/>
      <c r="D33" s="27"/>
      <c r="E33" s="27"/>
      <c r="F33" s="27"/>
      <c r="G33" s="27"/>
    </row>
    <row r="34" spans="1:7" s="6" customFormat="1" ht="14.25">
      <c r="A34" s="26" t="s">
        <v>72</v>
      </c>
      <c r="B34" s="26"/>
      <c r="C34" s="26"/>
      <c r="D34" s="26"/>
      <c r="E34" s="26"/>
      <c r="F34" s="26"/>
      <c r="G34" s="26"/>
    </row>
    <row r="35" spans="1:7" s="6" customFormat="1" ht="14.25">
      <c r="D35" s="16"/>
      <c r="E35" s="16"/>
      <c r="G35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28"/>
      <c r="B16" s="28" t="s">
        <v>31</v>
      </c>
      <c r="C16" s="11" t="s">
        <v>32</v>
      </c>
      <c r="D16" s="14" t="s">
        <v>143</v>
      </c>
      <c r="E16" s="11" t="s">
        <v>144</v>
      </c>
      <c r="F16" s="11" t="s">
        <v>144</v>
      </c>
      <c r="G16" s="21">
        <v>15</v>
      </c>
      <c r="H16" s="21"/>
      <c r="I16" s="11"/>
    </row>
    <row r="17" spans="1:9" s="3" customFormat="1">
      <c r="A17" s="28"/>
      <c r="B17" s="28"/>
      <c r="C17" s="28" t="s">
        <v>42</v>
      </c>
      <c r="D17" s="14" t="s">
        <v>79</v>
      </c>
      <c r="E17" s="11" t="s">
        <v>44</v>
      </c>
      <c r="F17" s="11" t="s">
        <v>44</v>
      </c>
      <c r="G17" s="21">
        <v>4</v>
      </c>
      <c r="H17" s="21"/>
      <c r="I17" s="11"/>
    </row>
    <row r="18" spans="1:9" s="3" customFormat="1">
      <c r="A18" s="28"/>
      <c r="B18" s="28"/>
      <c r="C18" s="28"/>
      <c r="D18" s="14" t="s">
        <v>145</v>
      </c>
      <c r="E18" s="11" t="s">
        <v>44</v>
      </c>
      <c r="F18" s="11" t="s">
        <v>44</v>
      </c>
      <c r="G18" s="21">
        <v>4</v>
      </c>
      <c r="H18" s="21"/>
      <c r="I18" s="11"/>
    </row>
    <row r="19" spans="1:9" s="3" customFormat="1" ht="25.5">
      <c r="A19" s="28"/>
      <c r="B19" s="28"/>
      <c r="C19" s="28"/>
      <c r="D19" s="14" t="s">
        <v>146</v>
      </c>
      <c r="E19" s="11" t="s">
        <v>147</v>
      </c>
      <c r="F19" s="11" t="s">
        <v>147</v>
      </c>
      <c r="G19" s="21">
        <v>5</v>
      </c>
      <c r="H19" s="21"/>
      <c r="I19" s="11"/>
    </row>
    <row r="20" spans="1:9" s="3" customFormat="1">
      <c r="A20" s="28"/>
      <c r="B20" s="28"/>
      <c r="C20" s="28" t="s">
        <v>48</v>
      </c>
      <c r="D20" s="14" t="s">
        <v>148</v>
      </c>
      <c r="E20" s="11" t="s">
        <v>50</v>
      </c>
      <c r="F20" s="11" t="s">
        <v>50</v>
      </c>
      <c r="G20" s="21">
        <v>2</v>
      </c>
      <c r="H20" s="21"/>
      <c r="I20" s="11"/>
    </row>
    <row r="21" spans="1:9" s="3" customFormat="1">
      <c r="A21" s="28"/>
      <c r="B21" s="28"/>
      <c r="C21" s="28"/>
      <c r="D21" s="14" t="s">
        <v>149</v>
      </c>
      <c r="E21" s="11" t="s">
        <v>50</v>
      </c>
      <c r="F21" s="11" t="s">
        <v>50</v>
      </c>
      <c r="G21" s="21">
        <v>2</v>
      </c>
      <c r="H21" s="21"/>
      <c r="I21" s="11"/>
    </row>
    <row r="22" spans="1:9" s="3" customFormat="1">
      <c r="A22" s="28"/>
      <c r="B22" s="28"/>
      <c r="C22" s="28"/>
      <c r="D22" s="14" t="s">
        <v>90</v>
      </c>
      <c r="E22" s="11" t="s">
        <v>50</v>
      </c>
      <c r="F22" s="11" t="s">
        <v>50</v>
      </c>
      <c r="G22" s="21">
        <v>2</v>
      </c>
      <c r="H22" s="21"/>
      <c r="I22" s="11"/>
    </row>
    <row r="23" spans="1:9" s="3" customFormat="1">
      <c r="A23" s="28"/>
      <c r="B23" s="28"/>
      <c r="C23" s="28"/>
      <c r="D23" s="14" t="s">
        <v>150</v>
      </c>
      <c r="E23" s="11" t="s">
        <v>50</v>
      </c>
      <c r="F23" s="11" t="s">
        <v>50</v>
      </c>
      <c r="G23" s="21">
        <v>3</v>
      </c>
      <c r="H23" s="21"/>
      <c r="I23" s="11"/>
    </row>
    <row r="24" spans="1:9" s="3" customFormat="1">
      <c r="A24" s="28"/>
      <c r="B24" s="28"/>
      <c r="C24" s="28"/>
      <c r="D24" s="14" t="s">
        <v>91</v>
      </c>
      <c r="E24" s="11" t="s">
        <v>50</v>
      </c>
      <c r="F24" s="11" t="s">
        <v>50</v>
      </c>
      <c r="G24" s="21">
        <v>3</v>
      </c>
      <c r="H24" s="21"/>
      <c r="I24" s="11"/>
    </row>
    <row r="25" spans="1:9" s="3" customFormat="1">
      <c r="A25" s="28"/>
      <c r="B25" s="28"/>
      <c r="C25" s="37" t="s">
        <v>53</v>
      </c>
      <c r="D25" s="14" t="s">
        <v>54</v>
      </c>
      <c r="E25" s="11" t="s">
        <v>55</v>
      </c>
      <c r="F25" s="11" t="s">
        <v>55</v>
      </c>
      <c r="G25" s="21">
        <v>5</v>
      </c>
      <c r="H25" s="21"/>
      <c r="I25" s="11"/>
    </row>
    <row r="26" spans="1:9" s="3" customFormat="1" ht="25.5">
      <c r="A26" s="28"/>
      <c r="B26" s="28"/>
      <c r="C26" s="38"/>
      <c r="D26" s="14" t="s">
        <v>151</v>
      </c>
      <c r="E26" s="11" t="s">
        <v>152</v>
      </c>
      <c r="F26" s="11" t="s">
        <v>152</v>
      </c>
      <c r="G26" s="21">
        <v>5</v>
      </c>
      <c r="H26" s="21"/>
      <c r="I26" s="11"/>
    </row>
    <row r="27" spans="1:9" s="3" customFormat="1" ht="21.75" customHeight="1">
      <c r="A27" s="28"/>
      <c r="B27" s="28" t="s">
        <v>56</v>
      </c>
      <c r="C27" s="28" t="s">
        <v>57</v>
      </c>
      <c r="D27" s="14" t="s">
        <v>92</v>
      </c>
      <c r="E27" s="11" t="s">
        <v>153</v>
      </c>
      <c r="F27" s="11" t="s">
        <v>138</v>
      </c>
      <c r="G27" s="21">
        <v>10</v>
      </c>
      <c r="H27" s="21"/>
      <c r="I27" s="11"/>
    </row>
    <row r="28" spans="1:9" s="3" customFormat="1" ht="21.75" customHeight="1">
      <c r="A28" s="28"/>
      <c r="B28" s="28"/>
      <c r="C28" s="28"/>
      <c r="D28" s="14" t="s">
        <v>95</v>
      </c>
      <c r="E28" s="11" t="s">
        <v>154</v>
      </c>
      <c r="F28" s="11" t="s">
        <v>155</v>
      </c>
      <c r="G28" s="21">
        <v>10</v>
      </c>
      <c r="H28" s="21"/>
      <c r="I28" s="11"/>
    </row>
    <row r="29" spans="1:9" s="3" customFormat="1" ht="21.75" customHeight="1">
      <c r="A29" s="28"/>
      <c r="B29" s="28"/>
      <c r="C29" s="28"/>
      <c r="D29" s="14" t="s">
        <v>122</v>
      </c>
      <c r="E29" s="11" t="s">
        <v>156</v>
      </c>
      <c r="F29" s="11" t="s">
        <v>155</v>
      </c>
      <c r="G29" s="21">
        <v>10</v>
      </c>
      <c r="H29" s="21"/>
      <c r="I29" s="11"/>
    </row>
    <row r="30" spans="1:9" s="3" customFormat="1" ht="25.5">
      <c r="A30" s="28"/>
      <c r="B30" s="28"/>
      <c r="C30" s="28"/>
      <c r="D30" s="14" t="s">
        <v>98</v>
      </c>
      <c r="E30" s="11" t="s">
        <v>157</v>
      </c>
      <c r="F30" s="11" t="s">
        <v>157</v>
      </c>
      <c r="G30" s="21">
        <v>10</v>
      </c>
      <c r="H30" s="21"/>
      <c r="I30" s="11"/>
    </row>
    <row r="31" spans="1:9" s="3" customFormat="1" ht="14.25">
      <c r="A31" s="28" t="s">
        <v>68</v>
      </c>
      <c r="B31" s="28"/>
      <c r="C31" s="28"/>
      <c r="D31" s="28"/>
      <c r="E31" s="28"/>
      <c r="F31" s="28"/>
      <c r="G31" s="21"/>
      <c r="H31" s="22" t="e">
        <f>I9+SUM(H16:H30)</f>
        <v>#DIV/0!</v>
      </c>
      <c r="I31" s="25"/>
    </row>
    <row r="32" spans="1:9" s="5" customFormat="1" ht="14.25">
      <c r="A32" s="26" t="s">
        <v>69</v>
      </c>
      <c r="B32" s="26"/>
      <c r="C32" s="26"/>
      <c r="D32" s="26"/>
      <c r="E32" s="26"/>
      <c r="F32" s="26"/>
      <c r="G32" s="26"/>
    </row>
    <row r="33" spans="1:7" s="6" customFormat="1" ht="14.25">
      <c r="A33" s="27" t="s">
        <v>70</v>
      </c>
      <c r="B33" s="27"/>
      <c r="C33" s="27"/>
      <c r="D33" s="27"/>
      <c r="E33" s="27"/>
      <c r="F33" s="27"/>
      <c r="G33" s="27"/>
    </row>
    <row r="34" spans="1:7" s="6" customFormat="1" ht="14.25">
      <c r="A34" s="27" t="s">
        <v>71</v>
      </c>
      <c r="B34" s="27"/>
      <c r="C34" s="27"/>
      <c r="D34" s="27"/>
      <c r="E34" s="27"/>
      <c r="F34" s="27"/>
      <c r="G34" s="27"/>
    </row>
    <row r="35" spans="1:7" s="6" customFormat="1" ht="14.25">
      <c r="A35" s="26" t="s">
        <v>72</v>
      </c>
      <c r="B35" s="26"/>
      <c r="C35" s="26"/>
      <c r="D35" s="26"/>
      <c r="E35" s="26"/>
      <c r="F35" s="26"/>
      <c r="G35" s="26"/>
    </row>
    <row r="36" spans="1:7" s="6" customFormat="1" ht="14.25">
      <c r="D36" s="16"/>
      <c r="E36" s="16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28"/>
      <c r="B16" s="28" t="s">
        <v>31</v>
      </c>
      <c r="C16" s="28" t="s">
        <v>32</v>
      </c>
      <c r="D16" s="14" t="s">
        <v>158</v>
      </c>
      <c r="E16" s="11" t="s">
        <v>34</v>
      </c>
      <c r="F16" s="11" t="s">
        <v>34</v>
      </c>
      <c r="G16" s="21">
        <v>3</v>
      </c>
      <c r="H16" s="21"/>
      <c r="I16" s="11"/>
    </row>
    <row r="17" spans="1:9" s="3" customFormat="1">
      <c r="A17" s="28"/>
      <c r="B17" s="28"/>
      <c r="C17" s="28"/>
      <c r="D17" s="14" t="s">
        <v>159</v>
      </c>
      <c r="E17" s="11" t="s">
        <v>34</v>
      </c>
      <c r="F17" s="11" t="s">
        <v>34</v>
      </c>
      <c r="G17" s="21">
        <v>4</v>
      </c>
      <c r="H17" s="21"/>
      <c r="I17" s="11"/>
    </row>
    <row r="18" spans="1:9" s="3" customFormat="1">
      <c r="A18" s="28"/>
      <c r="B18" s="28"/>
      <c r="C18" s="28"/>
      <c r="D18" s="14" t="s">
        <v>160</v>
      </c>
      <c r="E18" s="11" t="s">
        <v>36</v>
      </c>
      <c r="F18" s="11" t="s">
        <v>36</v>
      </c>
      <c r="G18" s="21">
        <v>4</v>
      </c>
      <c r="H18" s="21"/>
      <c r="I18" s="21"/>
    </row>
    <row r="19" spans="1:9" s="3" customFormat="1">
      <c r="A19" s="28"/>
      <c r="B19" s="28"/>
      <c r="C19" s="28"/>
      <c r="D19" s="14" t="s">
        <v>161</v>
      </c>
      <c r="E19" s="11" t="s">
        <v>34</v>
      </c>
      <c r="F19" s="11" t="s">
        <v>34</v>
      </c>
      <c r="G19" s="21">
        <v>4</v>
      </c>
      <c r="H19" s="21"/>
      <c r="I19" s="11"/>
    </row>
    <row r="20" spans="1:9" s="3" customFormat="1">
      <c r="A20" s="28"/>
      <c r="B20" s="28"/>
      <c r="C20" s="28" t="s">
        <v>42</v>
      </c>
      <c r="D20" s="14" t="s">
        <v>162</v>
      </c>
      <c r="E20" s="11" t="s">
        <v>44</v>
      </c>
      <c r="F20" s="11" t="s">
        <v>44</v>
      </c>
      <c r="G20" s="21">
        <v>6</v>
      </c>
      <c r="H20" s="21"/>
      <c r="I20" s="11"/>
    </row>
    <row r="21" spans="1:9" s="3" customFormat="1">
      <c r="A21" s="28"/>
      <c r="B21" s="28"/>
      <c r="C21" s="28"/>
      <c r="D21" s="14" t="s">
        <v>163</v>
      </c>
      <c r="E21" s="11" t="s">
        <v>44</v>
      </c>
      <c r="F21" s="11" t="s">
        <v>44</v>
      </c>
      <c r="G21" s="21">
        <v>7</v>
      </c>
      <c r="H21" s="21"/>
      <c r="I21" s="11"/>
    </row>
    <row r="22" spans="1:9" s="3" customFormat="1">
      <c r="A22" s="28"/>
      <c r="B22" s="28"/>
      <c r="C22" s="28" t="s">
        <v>48</v>
      </c>
      <c r="D22" s="14" t="s">
        <v>164</v>
      </c>
      <c r="E22" s="11" t="s">
        <v>50</v>
      </c>
      <c r="F22" s="11" t="s">
        <v>50</v>
      </c>
      <c r="G22" s="21">
        <v>4</v>
      </c>
      <c r="H22" s="21"/>
      <c r="I22" s="11"/>
    </row>
    <row r="23" spans="1:9" s="3" customFormat="1">
      <c r="A23" s="28"/>
      <c r="B23" s="28"/>
      <c r="C23" s="28"/>
      <c r="D23" s="14" t="s">
        <v>165</v>
      </c>
      <c r="E23" s="11" t="s">
        <v>50</v>
      </c>
      <c r="F23" s="11" t="s">
        <v>50</v>
      </c>
      <c r="G23" s="21">
        <v>4</v>
      </c>
      <c r="H23" s="21"/>
      <c r="I23" s="11"/>
    </row>
    <row r="24" spans="1:9" s="3" customFormat="1">
      <c r="A24" s="28"/>
      <c r="B24" s="28"/>
      <c r="C24" s="28"/>
      <c r="D24" s="14" t="s">
        <v>166</v>
      </c>
      <c r="E24" s="11" t="s">
        <v>50</v>
      </c>
      <c r="F24" s="11" t="s">
        <v>50</v>
      </c>
      <c r="G24" s="21">
        <v>4</v>
      </c>
      <c r="H24" s="21"/>
      <c r="I24" s="11"/>
    </row>
    <row r="25" spans="1:9" s="3" customFormat="1" ht="25.5">
      <c r="A25" s="28"/>
      <c r="B25" s="28"/>
      <c r="C25" s="11" t="s">
        <v>53</v>
      </c>
      <c r="D25" s="14" t="s">
        <v>54</v>
      </c>
      <c r="E25" s="11" t="s">
        <v>55</v>
      </c>
      <c r="F25" s="11" t="s">
        <v>55</v>
      </c>
      <c r="G25" s="21">
        <v>10</v>
      </c>
      <c r="H25" s="21"/>
      <c r="I25" s="11"/>
    </row>
    <row r="26" spans="1:9" s="3" customFormat="1" ht="21.75" customHeight="1">
      <c r="A26" s="28"/>
      <c r="B26" s="28" t="s">
        <v>56</v>
      </c>
      <c r="C26" s="28" t="s">
        <v>57</v>
      </c>
      <c r="D26" s="14" t="s">
        <v>65</v>
      </c>
      <c r="E26" s="11" t="s">
        <v>167</v>
      </c>
      <c r="F26" s="11" t="s">
        <v>60</v>
      </c>
      <c r="G26" s="21">
        <v>20</v>
      </c>
      <c r="H26" s="21"/>
      <c r="I26" s="11"/>
    </row>
    <row r="27" spans="1:9" s="3" customFormat="1" ht="25.5">
      <c r="A27" s="28"/>
      <c r="B27" s="28"/>
      <c r="C27" s="28"/>
      <c r="D27" s="14" t="s">
        <v>136</v>
      </c>
      <c r="E27" s="11" t="s">
        <v>168</v>
      </c>
      <c r="F27" s="11" t="s">
        <v>60</v>
      </c>
      <c r="G27" s="21">
        <v>20</v>
      </c>
      <c r="H27" s="21"/>
      <c r="I27" s="11"/>
    </row>
    <row r="28" spans="1:9" s="3" customFormat="1" ht="14.25">
      <c r="A28" s="28" t="s">
        <v>68</v>
      </c>
      <c r="B28" s="28"/>
      <c r="C28" s="28"/>
      <c r="D28" s="28"/>
      <c r="E28" s="28"/>
      <c r="F28" s="28"/>
      <c r="G28" s="21"/>
      <c r="H28" s="22" t="e">
        <f>I9+SUM(H16:H27)</f>
        <v>#DIV/0!</v>
      </c>
      <c r="I28" s="25"/>
    </row>
    <row r="29" spans="1:9" s="5" customFormat="1" ht="14.25">
      <c r="A29" s="26" t="s">
        <v>69</v>
      </c>
      <c r="B29" s="26"/>
      <c r="C29" s="26"/>
      <c r="D29" s="26"/>
      <c r="E29" s="26"/>
      <c r="F29" s="26"/>
      <c r="G29" s="26"/>
    </row>
    <row r="30" spans="1:9" s="6" customFormat="1" ht="14.25">
      <c r="A30" s="27" t="s">
        <v>70</v>
      </c>
      <c r="B30" s="27"/>
      <c r="C30" s="27"/>
      <c r="D30" s="27"/>
      <c r="E30" s="27"/>
      <c r="F30" s="27"/>
      <c r="G30" s="27"/>
    </row>
    <row r="31" spans="1:9" s="6" customFormat="1" ht="14.25">
      <c r="A31" s="27" t="s">
        <v>71</v>
      </c>
      <c r="B31" s="27"/>
      <c r="C31" s="27"/>
      <c r="D31" s="27"/>
      <c r="E31" s="27"/>
      <c r="F31" s="27"/>
      <c r="G31" s="27"/>
    </row>
    <row r="32" spans="1:9" s="6" customFormat="1" ht="14.25">
      <c r="A32" s="26" t="s">
        <v>72</v>
      </c>
      <c r="B32" s="26"/>
      <c r="C32" s="26"/>
      <c r="D32" s="26"/>
      <c r="E32" s="26"/>
      <c r="F32" s="26"/>
      <c r="G32" s="26"/>
    </row>
    <row r="33" spans="4:7" s="6" customFormat="1" ht="14.25">
      <c r="D33" s="16"/>
      <c r="E33" s="16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28"/>
      <c r="B16" s="28" t="s">
        <v>31</v>
      </c>
      <c r="C16" s="28" t="s">
        <v>32</v>
      </c>
      <c r="D16" s="14" t="s">
        <v>169</v>
      </c>
      <c r="E16" s="11" t="s">
        <v>170</v>
      </c>
      <c r="F16" s="11" t="s">
        <v>170</v>
      </c>
      <c r="G16" s="21">
        <v>2</v>
      </c>
      <c r="H16" s="21"/>
      <c r="I16" s="11"/>
    </row>
    <row r="17" spans="1:9" s="3" customFormat="1">
      <c r="A17" s="28"/>
      <c r="B17" s="28"/>
      <c r="C17" s="28"/>
      <c r="D17" s="14" t="s">
        <v>171</v>
      </c>
      <c r="E17" s="11" t="s">
        <v>112</v>
      </c>
      <c r="F17" s="11" t="s">
        <v>112</v>
      </c>
      <c r="G17" s="21">
        <v>2</v>
      </c>
      <c r="H17" s="21"/>
      <c r="I17" s="11"/>
    </row>
    <row r="18" spans="1:9" s="3" customFormat="1">
      <c r="A18" s="28"/>
      <c r="B18" s="28"/>
      <c r="C18" s="28"/>
      <c r="D18" s="14" t="s">
        <v>172</v>
      </c>
      <c r="E18" s="11" t="s">
        <v>170</v>
      </c>
      <c r="F18" s="11" t="s">
        <v>170</v>
      </c>
      <c r="G18" s="21">
        <v>2</v>
      </c>
      <c r="H18" s="21"/>
      <c r="I18" s="11"/>
    </row>
    <row r="19" spans="1:9" s="3" customFormat="1">
      <c r="A19" s="28"/>
      <c r="B19" s="28"/>
      <c r="C19" s="28"/>
      <c r="D19" s="14" t="s">
        <v>173</v>
      </c>
      <c r="E19" s="11" t="s">
        <v>38</v>
      </c>
      <c r="F19" s="11" t="s">
        <v>38</v>
      </c>
      <c r="G19" s="21">
        <v>2</v>
      </c>
      <c r="H19" s="21"/>
      <c r="I19" s="11"/>
    </row>
    <row r="20" spans="1:9" s="3" customFormat="1">
      <c r="A20" s="28"/>
      <c r="B20" s="28"/>
      <c r="C20" s="28"/>
      <c r="D20" s="14" t="s">
        <v>174</v>
      </c>
      <c r="E20" s="11" t="s">
        <v>119</v>
      </c>
      <c r="F20" s="11" t="s">
        <v>119</v>
      </c>
      <c r="G20" s="21">
        <v>2</v>
      </c>
      <c r="H20" s="21"/>
      <c r="I20" s="21"/>
    </row>
    <row r="21" spans="1:9" s="3" customFormat="1" ht="25.5">
      <c r="A21" s="28"/>
      <c r="B21" s="28"/>
      <c r="C21" s="28"/>
      <c r="D21" s="14" t="s">
        <v>175</v>
      </c>
      <c r="E21" s="11" t="s">
        <v>119</v>
      </c>
      <c r="F21" s="11" t="s">
        <v>119</v>
      </c>
      <c r="G21" s="21">
        <v>2</v>
      </c>
      <c r="H21" s="21"/>
      <c r="I21" s="21"/>
    </row>
    <row r="22" spans="1:9" s="3" customFormat="1">
      <c r="A22" s="28"/>
      <c r="B22" s="28"/>
      <c r="C22" s="28"/>
      <c r="D22" s="14" t="s">
        <v>176</v>
      </c>
      <c r="E22" s="11" t="s">
        <v>177</v>
      </c>
      <c r="F22" s="11" t="s">
        <v>177</v>
      </c>
      <c r="G22" s="21">
        <v>3</v>
      </c>
      <c r="H22" s="21"/>
      <c r="I22" s="11"/>
    </row>
    <row r="23" spans="1:9" s="3" customFormat="1">
      <c r="A23" s="28"/>
      <c r="B23" s="28"/>
      <c r="C23" s="28" t="s">
        <v>42</v>
      </c>
      <c r="D23" s="14" t="s">
        <v>178</v>
      </c>
      <c r="E23" s="11" t="s">
        <v>179</v>
      </c>
      <c r="F23" s="11" t="s">
        <v>179</v>
      </c>
      <c r="G23" s="21">
        <v>6</v>
      </c>
      <c r="H23" s="21"/>
      <c r="I23" s="11"/>
    </row>
    <row r="24" spans="1:9" s="3" customFormat="1">
      <c r="A24" s="28"/>
      <c r="B24" s="28"/>
      <c r="C24" s="28"/>
      <c r="D24" s="14" t="s">
        <v>180</v>
      </c>
      <c r="E24" s="11" t="s">
        <v>119</v>
      </c>
      <c r="F24" s="11" t="s">
        <v>119</v>
      </c>
      <c r="G24" s="21">
        <v>7</v>
      </c>
      <c r="H24" s="21"/>
      <c r="I24" s="11"/>
    </row>
    <row r="25" spans="1:9" s="3" customFormat="1">
      <c r="A25" s="28"/>
      <c r="B25" s="28"/>
      <c r="C25" s="28" t="s">
        <v>48</v>
      </c>
      <c r="D25" s="14" t="s">
        <v>181</v>
      </c>
      <c r="E25" s="11" t="s">
        <v>50</v>
      </c>
      <c r="F25" s="11" t="s">
        <v>50</v>
      </c>
      <c r="G25" s="21">
        <v>4</v>
      </c>
      <c r="H25" s="21"/>
      <c r="I25" s="11"/>
    </row>
    <row r="26" spans="1:9" s="3" customFormat="1">
      <c r="A26" s="28"/>
      <c r="B26" s="28"/>
      <c r="C26" s="28"/>
      <c r="D26" s="14" t="s">
        <v>182</v>
      </c>
      <c r="E26" s="11" t="s">
        <v>50</v>
      </c>
      <c r="F26" s="11" t="s">
        <v>50</v>
      </c>
      <c r="G26" s="21">
        <v>4</v>
      </c>
      <c r="H26" s="21"/>
      <c r="I26" s="11"/>
    </row>
    <row r="27" spans="1:9" s="3" customFormat="1" ht="25.5">
      <c r="A27" s="28"/>
      <c r="B27" s="28"/>
      <c r="C27" s="28"/>
      <c r="D27" s="14" t="s">
        <v>183</v>
      </c>
      <c r="E27" s="11" t="s">
        <v>50</v>
      </c>
      <c r="F27" s="11" t="s">
        <v>50</v>
      </c>
      <c r="G27" s="21">
        <v>4</v>
      </c>
      <c r="H27" s="21"/>
      <c r="I27" s="11"/>
    </row>
    <row r="28" spans="1:9" s="3" customFormat="1" ht="25.5">
      <c r="A28" s="28"/>
      <c r="B28" s="28"/>
      <c r="C28" s="11" t="s">
        <v>53</v>
      </c>
      <c r="D28" s="14" t="s">
        <v>54</v>
      </c>
      <c r="E28" s="11" t="s">
        <v>55</v>
      </c>
      <c r="F28" s="11" t="s">
        <v>55</v>
      </c>
      <c r="G28" s="21">
        <v>10</v>
      </c>
      <c r="H28" s="21"/>
      <c r="I28" s="11"/>
    </row>
    <row r="29" spans="1:9" s="3" customFormat="1" ht="21.75" customHeight="1">
      <c r="A29" s="28"/>
      <c r="B29" s="28" t="s">
        <v>56</v>
      </c>
      <c r="C29" s="28" t="s">
        <v>57</v>
      </c>
      <c r="D29" s="14" t="s">
        <v>98</v>
      </c>
      <c r="E29" s="11" t="s">
        <v>184</v>
      </c>
      <c r="F29" s="11" t="s">
        <v>184</v>
      </c>
      <c r="G29" s="21">
        <v>13</v>
      </c>
      <c r="H29" s="21"/>
      <c r="I29" s="11"/>
    </row>
    <row r="30" spans="1:9" s="3" customFormat="1" ht="21.75" customHeight="1">
      <c r="A30" s="28"/>
      <c r="B30" s="28"/>
      <c r="C30" s="28"/>
      <c r="D30" s="14" t="s">
        <v>65</v>
      </c>
      <c r="E30" s="11" t="s">
        <v>185</v>
      </c>
      <c r="F30" s="11" t="s">
        <v>67</v>
      </c>
      <c r="G30" s="21">
        <v>13</v>
      </c>
      <c r="H30" s="21"/>
      <c r="I30" s="11"/>
    </row>
    <row r="31" spans="1:9" s="3" customFormat="1" ht="25.5">
      <c r="A31" s="28"/>
      <c r="B31" s="28"/>
      <c r="C31" s="28"/>
      <c r="D31" s="14" t="s">
        <v>136</v>
      </c>
      <c r="E31" s="11" t="s">
        <v>186</v>
      </c>
      <c r="F31" s="11" t="s">
        <v>187</v>
      </c>
      <c r="G31" s="21">
        <v>14</v>
      </c>
      <c r="H31" s="21"/>
      <c r="I31" s="11"/>
    </row>
    <row r="32" spans="1:9" s="3" customFormat="1" ht="14.25">
      <c r="A32" s="28" t="s">
        <v>68</v>
      </c>
      <c r="B32" s="28"/>
      <c r="C32" s="28"/>
      <c r="D32" s="28"/>
      <c r="E32" s="28"/>
      <c r="F32" s="28"/>
      <c r="G32" s="21"/>
      <c r="H32" s="22" t="e">
        <f>I9+SUM(H16:H31)</f>
        <v>#DIV/0!</v>
      </c>
      <c r="I32" s="25"/>
    </row>
    <row r="33" spans="1:7" s="5" customFormat="1" ht="14.25">
      <c r="A33" s="26" t="s">
        <v>69</v>
      </c>
      <c r="B33" s="26"/>
      <c r="C33" s="26"/>
      <c r="D33" s="26"/>
      <c r="E33" s="26"/>
      <c r="F33" s="26"/>
      <c r="G33" s="26"/>
    </row>
    <row r="34" spans="1:7" s="6" customFormat="1" ht="14.25">
      <c r="A34" s="27" t="s">
        <v>70</v>
      </c>
      <c r="B34" s="27"/>
      <c r="C34" s="27"/>
      <c r="D34" s="27"/>
      <c r="E34" s="27"/>
      <c r="F34" s="27"/>
      <c r="G34" s="27"/>
    </row>
    <row r="35" spans="1:7" s="6" customFormat="1" ht="14.25">
      <c r="A35" s="27" t="s">
        <v>71</v>
      </c>
      <c r="B35" s="27"/>
      <c r="C35" s="27"/>
      <c r="D35" s="27"/>
      <c r="E35" s="27"/>
      <c r="F35" s="27"/>
      <c r="G35" s="27"/>
    </row>
    <row r="36" spans="1:7" s="6" customFormat="1" ht="14.25">
      <c r="A36" s="26" t="s">
        <v>72</v>
      </c>
      <c r="B36" s="26"/>
      <c r="C36" s="26"/>
      <c r="D36" s="26"/>
      <c r="E36" s="26"/>
      <c r="F36" s="26"/>
      <c r="G36" s="26"/>
    </row>
    <row r="37" spans="1:7" s="6" customFormat="1" ht="14.25">
      <c r="D37" s="16"/>
      <c r="E37" s="16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0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2" t="s">
        <v>5</v>
      </c>
      <c r="G6" s="28"/>
      <c r="H6" s="28"/>
      <c r="I6" s="28"/>
    </row>
    <row r="7" spans="1:9" s="4" customFormat="1">
      <c r="A7" s="33" t="s">
        <v>6</v>
      </c>
      <c r="B7" s="33"/>
      <c r="C7" s="33"/>
      <c r="D7" s="33"/>
      <c r="E7" s="33"/>
      <c r="F7" s="18" t="s">
        <v>7</v>
      </c>
      <c r="G7" s="33"/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/>
      <c r="E9" s="19"/>
      <c r="F9" s="12"/>
      <c r="G9" s="12">
        <v>10</v>
      </c>
      <c r="H9" s="20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3" t="s">
        <v>17</v>
      </c>
      <c r="D10" s="11"/>
      <c r="E10" s="21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51.75" customHeight="1">
      <c r="A14" s="28"/>
      <c r="B14" s="29"/>
      <c r="C14" s="30"/>
      <c r="D14" s="30"/>
      <c r="E14" s="31"/>
      <c r="F14" s="29"/>
      <c r="G14" s="30"/>
      <c r="H14" s="30"/>
      <c r="I14" s="31"/>
    </row>
    <row r="15" spans="1:9" s="3" customFormat="1" ht="13.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28"/>
      <c r="B16" s="28" t="s">
        <v>31</v>
      </c>
      <c r="C16" s="28" t="s">
        <v>32</v>
      </c>
      <c r="D16" s="14" t="s">
        <v>188</v>
      </c>
      <c r="E16" s="11" t="s">
        <v>189</v>
      </c>
      <c r="F16" s="11" t="s">
        <v>189</v>
      </c>
      <c r="G16" s="21">
        <v>2</v>
      </c>
      <c r="H16" s="21"/>
      <c r="I16" s="11"/>
    </row>
    <row r="17" spans="1:9" s="3" customFormat="1">
      <c r="A17" s="28"/>
      <c r="B17" s="28"/>
      <c r="C17" s="28"/>
      <c r="D17" s="14" t="s">
        <v>190</v>
      </c>
      <c r="E17" s="11" t="s">
        <v>191</v>
      </c>
      <c r="F17" s="11" t="s">
        <v>191</v>
      </c>
      <c r="G17" s="21">
        <v>2</v>
      </c>
      <c r="H17" s="21"/>
      <c r="I17" s="11"/>
    </row>
    <row r="18" spans="1:9" s="3" customFormat="1">
      <c r="A18" s="28"/>
      <c r="B18" s="28"/>
      <c r="C18" s="28"/>
      <c r="D18" s="14" t="s">
        <v>192</v>
      </c>
      <c r="E18" s="11" t="s">
        <v>34</v>
      </c>
      <c r="F18" s="11" t="s">
        <v>34</v>
      </c>
      <c r="G18" s="21">
        <v>2</v>
      </c>
      <c r="H18" s="21"/>
      <c r="I18" s="21"/>
    </row>
    <row r="19" spans="1:9" s="3" customFormat="1">
      <c r="A19" s="28"/>
      <c r="B19" s="28"/>
      <c r="C19" s="28"/>
      <c r="D19" s="14" t="s">
        <v>193</v>
      </c>
      <c r="E19" s="11" t="s">
        <v>194</v>
      </c>
      <c r="F19" s="11" t="s">
        <v>194</v>
      </c>
      <c r="G19" s="21">
        <v>3</v>
      </c>
      <c r="H19" s="21"/>
      <c r="I19" s="21"/>
    </row>
    <row r="20" spans="1:9" s="3" customFormat="1">
      <c r="A20" s="28"/>
      <c r="B20" s="28"/>
      <c r="C20" s="28"/>
      <c r="D20" s="14" t="s">
        <v>195</v>
      </c>
      <c r="E20" s="11" t="s">
        <v>38</v>
      </c>
      <c r="F20" s="11" t="s">
        <v>38</v>
      </c>
      <c r="G20" s="21">
        <v>3</v>
      </c>
      <c r="H20" s="21"/>
      <c r="I20" s="21"/>
    </row>
    <row r="21" spans="1:9" s="3" customFormat="1">
      <c r="A21" s="28"/>
      <c r="B21" s="28"/>
      <c r="C21" s="28"/>
      <c r="D21" s="14" t="s">
        <v>196</v>
      </c>
      <c r="E21" s="11" t="s">
        <v>34</v>
      </c>
      <c r="F21" s="11" t="s">
        <v>34</v>
      </c>
      <c r="G21" s="21">
        <v>3</v>
      </c>
      <c r="H21" s="21"/>
      <c r="I21" s="11"/>
    </row>
    <row r="22" spans="1:9" s="3" customFormat="1">
      <c r="A22" s="28"/>
      <c r="B22" s="28"/>
      <c r="C22" s="28" t="s">
        <v>42</v>
      </c>
      <c r="D22" s="14" t="s">
        <v>197</v>
      </c>
      <c r="E22" s="11" t="s">
        <v>80</v>
      </c>
      <c r="F22" s="11" t="s">
        <v>80</v>
      </c>
      <c r="G22" s="21">
        <v>4</v>
      </c>
      <c r="H22" s="21"/>
      <c r="I22" s="11"/>
    </row>
    <row r="23" spans="1:9" s="3" customFormat="1">
      <c r="A23" s="28"/>
      <c r="B23" s="28"/>
      <c r="C23" s="28"/>
      <c r="D23" s="14" t="s">
        <v>198</v>
      </c>
      <c r="E23" s="11" t="s">
        <v>80</v>
      </c>
      <c r="F23" s="11" t="s">
        <v>80</v>
      </c>
      <c r="G23" s="21">
        <v>4</v>
      </c>
      <c r="H23" s="21"/>
      <c r="I23" s="11"/>
    </row>
    <row r="24" spans="1:9" s="3" customFormat="1">
      <c r="A24" s="28"/>
      <c r="B24" s="28"/>
      <c r="C24" s="28"/>
      <c r="D24" s="14" t="s">
        <v>199</v>
      </c>
      <c r="E24" s="11" t="s">
        <v>80</v>
      </c>
      <c r="F24" s="11" t="s">
        <v>80</v>
      </c>
      <c r="G24" s="21">
        <v>5</v>
      </c>
      <c r="H24" s="21"/>
      <c r="I24" s="11"/>
    </row>
    <row r="25" spans="1:9" s="3" customFormat="1">
      <c r="A25" s="28"/>
      <c r="B25" s="28"/>
      <c r="C25" s="28" t="s">
        <v>48</v>
      </c>
      <c r="D25" s="14" t="s">
        <v>200</v>
      </c>
      <c r="E25" s="11" t="s">
        <v>201</v>
      </c>
      <c r="F25" s="11" t="s">
        <v>201</v>
      </c>
      <c r="G25" s="21">
        <v>4</v>
      </c>
      <c r="H25" s="21"/>
      <c r="I25" s="11"/>
    </row>
    <row r="26" spans="1:9" s="3" customFormat="1">
      <c r="A26" s="28"/>
      <c r="B26" s="28"/>
      <c r="C26" s="28"/>
      <c r="D26" s="14" t="s">
        <v>202</v>
      </c>
      <c r="E26" s="11" t="s">
        <v>201</v>
      </c>
      <c r="F26" s="11" t="s">
        <v>201</v>
      </c>
      <c r="G26" s="21">
        <v>4</v>
      </c>
      <c r="H26" s="21"/>
      <c r="I26" s="11"/>
    </row>
    <row r="27" spans="1:9" s="3" customFormat="1">
      <c r="A27" s="28"/>
      <c r="B27" s="28"/>
      <c r="C27" s="28"/>
      <c r="D27" s="14" t="s">
        <v>203</v>
      </c>
      <c r="E27" s="11" t="s">
        <v>201</v>
      </c>
      <c r="F27" s="11" t="s">
        <v>201</v>
      </c>
      <c r="G27" s="21">
        <v>4</v>
      </c>
      <c r="H27" s="21"/>
      <c r="I27" s="11"/>
    </row>
    <row r="28" spans="1:9" s="3" customFormat="1">
      <c r="A28" s="28"/>
      <c r="B28" s="28"/>
      <c r="C28" s="37" t="s">
        <v>53</v>
      </c>
      <c r="D28" s="14" t="s">
        <v>204</v>
      </c>
      <c r="E28" s="11" t="s">
        <v>205</v>
      </c>
      <c r="F28" s="11" t="s">
        <v>205</v>
      </c>
      <c r="G28" s="21">
        <v>3</v>
      </c>
      <c r="H28" s="21"/>
      <c r="I28" s="11"/>
    </row>
    <row r="29" spans="1:9" s="3" customFormat="1">
      <c r="A29" s="28"/>
      <c r="B29" s="28"/>
      <c r="C29" s="39"/>
      <c r="D29" s="14" t="s">
        <v>206</v>
      </c>
      <c r="E29" s="11" t="s">
        <v>207</v>
      </c>
      <c r="F29" s="11" t="s">
        <v>207</v>
      </c>
      <c r="G29" s="21">
        <v>3</v>
      </c>
      <c r="H29" s="21"/>
      <c r="I29" s="11"/>
    </row>
    <row r="30" spans="1:9" s="3" customFormat="1">
      <c r="A30" s="28"/>
      <c r="B30" s="28"/>
      <c r="C30" s="38"/>
      <c r="D30" s="14" t="s">
        <v>54</v>
      </c>
      <c r="E30" s="11" t="s">
        <v>55</v>
      </c>
      <c r="F30" s="11" t="s">
        <v>55</v>
      </c>
      <c r="G30" s="21">
        <v>4</v>
      </c>
      <c r="H30" s="21"/>
      <c r="I30" s="11"/>
    </row>
    <row r="31" spans="1:9" s="3" customFormat="1" ht="21.75" customHeight="1">
      <c r="A31" s="28"/>
      <c r="B31" s="28" t="s">
        <v>56</v>
      </c>
      <c r="C31" s="28" t="s">
        <v>57</v>
      </c>
      <c r="D31" s="14" t="s">
        <v>136</v>
      </c>
      <c r="E31" s="11" t="s">
        <v>208</v>
      </c>
      <c r="F31" s="11" t="s">
        <v>187</v>
      </c>
      <c r="G31" s="21">
        <v>20</v>
      </c>
      <c r="H31" s="21"/>
      <c r="I31" s="11"/>
    </row>
    <row r="32" spans="1:9" s="3" customFormat="1">
      <c r="A32" s="28"/>
      <c r="B32" s="28"/>
      <c r="C32" s="28"/>
      <c r="D32" s="14" t="s">
        <v>65</v>
      </c>
      <c r="E32" s="11" t="s">
        <v>209</v>
      </c>
      <c r="F32" s="11" t="s">
        <v>187</v>
      </c>
      <c r="G32" s="21">
        <v>20</v>
      </c>
      <c r="H32" s="21"/>
      <c r="I32" s="11"/>
    </row>
    <row r="33" spans="1:9" s="3" customFormat="1" ht="14.25">
      <c r="A33" s="28" t="s">
        <v>68</v>
      </c>
      <c r="B33" s="28"/>
      <c r="C33" s="28"/>
      <c r="D33" s="28"/>
      <c r="E33" s="28"/>
      <c r="F33" s="28"/>
      <c r="G33" s="21"/>
      <c r="H33" s="22" t="e">
        <f>I9+SUM(H16:H32)</f>
        <v>#DIV/0!</v>
      </c>
      <c r="I33" s="25"/>
    </row>
    <row r="34" spans="1:9" s="5" customFormat="1" ht="14.25">
      <c r="A34" s="26" t="s">
        <v>69</v>
      </c>
      <c r="B34" s="26"/>
      <c r="C34" s="26"/>
      <c r="D34" s="26"/>
      <c r="E34" s="26"/>
      <c r="F34" s="26"/>
      <c r="G34" s="26"/>
    </row>
    <row r="35" spans="1:9" s="6" customFormat="1" ht="14.25">
      <c r="A35" s="27" t="s">
        <v>70</v>
      </c>
      <c r="B35" s="27"/>
      <c r="C35" s="27"/>
      <c r="D35" s="27"/>
      <c r="E35" s="27"/>
      <c r="F35" s="27"/>
      <c r="G35" s="27"/>
    </row>
    <row r="36" spans="1:9" s="6" customFormat="1" ht="14.25">
      <c r="A36" s="27" t="s">
        <v>71</v>
      </c>
      <c r="B36" s="27"/>
      <c r="C36" s="27"/>
      <c r="D36" s="27"/>
      <c r="E36" s="27"/>
      <c r="F36" s="27"/>
      <c r="G36" s="27"/>
    </row>
    <row r="37" spans="1:9" s="6" customFormat="1" ht="14.25">
      <c r="A37" s="26" t="s">
        <v>72</v>
      </c>
      <c r="B37" s="26"/>
      <c r="C37" s="26"/>
      <c r="D37" s="26"/>
      <c r="E37" s="26"/>
      <c r="F37" s="26"/>
      <c r="G37" s="26"/>
    </row>
    <row r="38" spans="1:9" s="6" customFormat="1" ht="14.25">
      <c r="D38" s="16"/>
      <c r="E38" s="16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19" zoomScale="90" zoomScaleNormal="90" workbookViewId="0">
      <selection activeCell="A24" sqref="A24:XFD27"/>
    </sheetView>
  </sheetViews>
  <sheetFormatPr defaultColWidth="9" defaultRowHeight="13.5"/>
  <cols>
    <col min="1" max="1" width="4.125" customWidth="1"/>
    <col min="2" max="2" width="8.875" customWidth="1"/>
    <col min="3" max="3" width="17.875" customWidth="1"/>
    <col min="4" max="4" width="16.75" style="7" customWidth="1"/>
    <col min="5" max="5" width="19.625" style="7" customWidth="1"/>
    <col min="6" max="6" width="15.375" customWidth="1"/>
    <col min="7" max="7" width="5.25" style="8" bestFit="1" customWidth="1"/>
    <col min="8" max="8" width="7.5" bestFit="1" customWidth="1"/>
    <col min="9" max="9" width="13.25" customWidth="1"/>
  </cols>
  <sheetData>
    <row r="1" spans="1:9" ht="20.25">
      <c r="A1" s="34"/>
      <c r="B1" s="34"/>
      <c r="C1" s="34"/>
      <c r="D1" s="34"/>
      <c r="E1" s="34"/>
      <c r="F1" s="34"/>
      <c r="G1" s="34"/>
    </row>
    <row r="2" spans="1:9" s="1" customFormat="1" ht="22.5" customHeight="1">
      <c r="A2" s="40" t="s">
        <v>210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28" t="s">
        <v>3</v>
      </c>
      <c r="B5" s="28"/>
      <c r="C5" s="28" t="s">
        <v>274</v>
      </c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 t="s">
        <v>275</v>
      </c>
      <c r="D6" s="28"/>
      <c r="E6" s="28"/>
      <c r="F6" s="12" t="s">
        <v>5</v>
      </c>
      <c r="G6" s="28" t="s">
        <v>275</v>
      </c>
      <c r="H6" s="28"/>
      <c r="I6" s="28"/>
    </row>
    <row r="7" spans="1:9" s="4" customFormat="1">
      <c r="A7" s="33" t="s">
        <v>6</v>
      </c>
      <c r="B7" s="33"/>
      <c r="C7" s="33" t="s">
        <v>211</v>
      </c>
      <c r="D7" s="33"/>
      <c r="E7" s="33"/>
      <c r="F7" s="18" t="s">
        <v>7</v>
      </c>
      <c r="G7" s="33">
        <v>57078809</v>
      </c>
      <c r="H7" s="33"/>
      <c r="I7" s="33"/>
    </row>
    <row r="8" spans="1:9" s="3" customFormat="1">
      <c r="A8" s="28" t="s">
        <v>8</v>
      </c>
      <c r="B8" s="28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28" t="s">
        <v>15</v>
      </c>
      <c r="B9" s="28"/>
      <c r="C9" s="13" t="s">
        <v>16</v>
      </c>
      <c r="D9" s="11">
        <v>15</v>
      </c>
      <c r="E9" s="21">
        <v>15</v>
      </c>
      <c r="F9" s="12">
        <v>10</v>
      </c>
      <c r="G9" s="12">
        <v>10</v>
      </c>
      <c r="H9" s="20">
        <f>+F9/E9</f>
        <v>0.66666666666666663</v>
      </c>
      <c r="I9" s="24">
        <f>G9*H9</f>
        <v>6.6666666666666661</v>
      </c>
    </row>
    <row r="10" spans="1:9" s="3" customFormat="1" ht="13.5" customHeight="1">
      <c r="A10" s="32"/>
      <c r="B10" s="32"/>
      <c r="C10" s="13" t="s">
        <v>17</v>
      </c>
      <c r="D10" s="11">
        <v>15</v>
      </c>
      <c r="E10" s="21">
        <v>15</v>
      </c>
      <c r="F10" s="12">
        <v>10</v>
      </c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3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3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28" t="s">
        <v>21</v>
      </c>
      <c r="B13" s="28" t="s">
        <v>22</v>
      </c>
      <c r="C13" s="28"/>
      <c r="D13" s="28"/>
      <c r="E13" s="28"/>
      <c r="F13" s="28" t="s">
        <v>23</v>
      </c>
      <c r="G13" s="28"/>
      <c r="H13" s="28"/>
      <c r="I13" s="28"/>
    </row>
    <row r="14" spans="1:9" s="3" customFormat="1" ht="77.25" customHeight="1">
      <c r="A14" s="28"/>
      <c r="B14" s="29" t="s">
        <v>276</v>
      </c>
      <c r="C14" s="30"/>
      <c r="D14" s="30"/>
      <c r="E14" s="31"/>
      <c r="F14" s="29" t="s">
        <v>276</v>
      </c>
      <c r="G14" s="30"/>
      <c r="H14" s="30"/>
      <c r="I14" s="31"/>
    </row>
    <row r="15" spans="1:9" s="3" customFormat="1" ht="27.75" customHeight="1">
      <c r="A15" s="2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39.75" customHeight="1">
      <c r="A16" s="28"/>
      <c r="B16" s="28" t="s">
        <v>31</v>
      </c>
      <c r="C16" s="28" t="s">
        <v>32</v>
      </c>
      <c r="D16" s="14" t="s">
        <v>277</v>
      </c>
      <c r="E16" s="11" t="s">
        <v>278</v>
      </c>
      <c r="F16" s="11" t="s">
        <v>278</v>
      </c>
      <c r="G16" s="21">
        <v>7.5</v>
      </c>
      <c r="H16" s="21">
        <v>7.5</v>
      </c>
      <c r="I16" s="11"/>
    </row>
    <row r="17" spans="1:9" s="3" customFormat="1" ht="27.75" customHeight="1">
      <c r="A17" s="28"/>
      <c r="B17" s="28"/>
      <c r="C17" s="28"/>
      <c r="D17" s="14" t="s">
        <v>279</v>
      </c>
      <c r="E17" s="11" t="s">
        <v>213</v>
      </c>
      <c r="F17" s="11" t="s">
        <v>214</v>
      </c>
      <c r="G17" s="21">
        <v>7.5</v>
      </c>
      <c r="H17" s="21">
        <v>7.5</v>
      </c>
      <c r="I17" s="11"/>
    </row>
    <row r="18" spans="1:9" s="3" customFormat="1" ht="127.5">
      <c r="A18" s="28"/>
      <c r="B18" s="28"/>
      <c r="C18" s="11" t="s">
        <v>42</v>
      </c>
      <c r="D18" s="14" t="s">
        <v>286</v>
      </c>
      <c r="E18" s="11" t="s">
        <v>280</v>
      </c>
      <c r="F18" s="11" t="s">
        <v>280</v>
      </c>
      <c r="G18" s="21">
        <v>13</v>
      </c>
      <c r="H18" s="21">
        <v>13</v>
      </c>
      <c r="I18" s="11"/>
    </row>
    <row r="19" spans="1:9" s="3" customFormat="1" ht="25.5">
      <c r="A19" s="28"/>
      <c r="B19" s="28"/>
      <c r="C19" s="11" t="s">
        <v>48</v>
      </c>
      <c r="D19" s="14" t="s">
        <v>287</v>
      </c>
      <c r="E19" s="11" t="s">
        <v>281</v>
      </c>
      <c r="F19" s="11" t="s">
        <v>281</v>
      </c>
      <c r="G19" s="21">
        <v>12</v>
      </c>
      <c r="H19" s="21">
        <v>12</v>
      </c>
      <c r="I19" s="11"/>
    </row>
    <row r="20" spans="1:9" s="3" customFormat="1" ht="25.5">
      <c r="A20" s="28"/>
      <c r="B20" s="28"/>
      <c r="C20" s="15" t="s">
        <v>53</v>
      </c>
      <c r="D20" s="14" t="s">
        <v>54</v>
      </c>
      <c r="E20" s="11" t="s">
        <v>215</v>
      </c>
      <c r="F20" s="11" t="s">
        <v>216</v>
      </c>
      <c r="G20" s="21">
        <v>10</v>
      </c>
      <c r="H20" s="21">
        <v>10</v>
      </c>
      <c r="I20" s="11"/>
    </row>
    <row r="21" spans="1:9" s="3" customFormat="1" ht="63.95" customHeight="1">
      <c r="A21" s="28"/>
      <c r="B21" s="28" t="s">
        <v>56</v>
      </c>
      <c r="C21" s="15" t="s">
        <v>288</v>
      </c>
      <c r="D21" s="14" t="s">
        <v>282</v>
      </c>
      <c r="E21" s="11" t="s">
        <v>283</v>
      </c>
      <c r="F21" s="11" t="s">
        <v>60</v>
      </c>
      <c r="G21" s="21">
        <v>30</v>
      </c>
      <c r="H21" s="21">
        <v>25</v>
      </c>
      <c r="I21" s="11" t="s">
        <v>289</v>
      </c>
    </row>
    <row r="22" spans="1:9" s="3" customFormat="1" ht="25.5">
      <c r="A22" s="28"/>
      <c r="B22" s="28"/>
      <c r="C22" s="11" t="s">
        <v>284</v>
      </c>
      <c r="D22" s="14" t="s">
        <v>285</v>
      </c>
      <c r="E22" s="11" t="s">
        <v>212</v>
      </c>
      <c r="F22" s="11" t="s">
        <v>212</v>
      </c>
      <c r="G22" s="21">
        <v>10</v>
      </c>
      <c r="H22" s="21">
        <v>10</v>
      </c>
      <c r="I22" s="11"/>
    </row>
    <row r="23" spans="1:9" s="3" customFormat="1" ht="14.25">
      <c r="A23" s="28" t="s">
        <v>68</v>
      </c>
      <c r="B23" s="28"/>
      <c r="C23" s="28"/>
      <c r="D23" s="28"/>
      <c r="E23" s="28"/>
      <c r="F23" s="28"/>
      <c r="G23" s="21"/>
      <c r="H23" s="41">
        <f>I9+SUM(H16:H22)</f>
        <v>91.666666666666671</v>
      </c>
      <c r="I23" s="25"/>
    </row>
    <row r="24" spans="1:9" s="5" customFormat="1" ht="14.25">
      <c r="A24" s="26"/>
      <c r="B24" s="26"/>
      <c r="C24" s="26"/>
      <c r="D24" s="26"/>
      <c r="E24" s="26"/>
      <c r="F24" s="26"/>
      <c r="G24" s="26"/>
    </row>
    <row r="25" spans="1:9" s="6" customFormat="1" ht="14.25">
      <c r="A25" s="27"/>
      <c r="B25" s="27"/>
      <c r="C25" s="27"/>
      <c r="D25" s="27"/>
      <c r="E25" s="27"/>
      <c r="F25" s="27"/>
      <c r="G25" s="27"/>
    </row>
    <row r="26" spans="1:9" s="6" customFormat="1" ht="14.25">
      <c r="A26" s="27"/>
      <c r="B26" s="27"/>
      <c r="C26" s="27"/>
      <c r="D26" s="27"/>
      <c r="E26" s="27"/>
      <c r="F26" s="27"/>
      <c r="G26" s="27"/>
    </row>
    <row r="27" spans="1:9" s="6" customFormat="1" ht="14.25">
      <c r="A27" s="26"/>
      <c r="B27" s="26"/>
      <c r="C27" s="26"/>
      <c r="D27" s="26"/>
      <c r="E27" s="26"/>
      <c r="F27" s="26"/>
      <c r="G27" s="26"/>
    </row>
    <row r="28" spans="1:9" s="6" customFormat="1" ht="14.25">
      <c r="D28" s="16"/>
      <c r="E28" s="16"/>
      <c r="G28" s="23"/>
    </row>
  </sheetData>
  <mergeCells count="30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4:G24"/>
    <mergeCell ref="A25:G25"/>
    <mergeCell ref="A26:G26"/>
    <mergeCell ref="A27:G27"/>
    <mergeCell ref="A13:A14"/>
    <mergeCell ref="A15:A22"/>
    <mergeCell ref="B16:B20"/>
    <mergeCell ref="B21:B22"/>
    <mergeCell ref="C16:C17"/>
    <mergeCell ref="B13:E13"/>
    <mergeCell ref="F13:I13"/>
    <mergeCell ref="B14:E14"/>
    <mergeCell ref="F14:I14"/>
    <mergeCell ref="A23:F23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2023-01-13T15:02:00Z</cp:lastPrinted>
  <dcterms:created xsi:type="dcterms:W3CDTF">2018-03-28T14:56:00Z</dcterms:created>
  <dcterms:modified xsi:type="dcterms:W3CDTF">2023-05-05T07:28:07Z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