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90" yWindow="-90" windowWidth="19380" windowHeight="11460"/>
  </bookViews>
  <sheets>
    <sheet name="4.基建修缮类" sheetId="1" r:id="rId1"/>
  </sheets>
  <definedNames>
    <definedName name="_xlnm.Print_Area" localSheetId="0">'4.基建修缮类'!$A$1:$I$20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0" i="1" s="1"/>
</calcChain>
</file>

<file path=xl/sharedStrings.xml><?xml version="1.0" encoding="utf-8"?>
<sst xmlns="http://schemas.openxmlformats.org/spreadsheetml/2006/main" count="68" uniqueCount="59">
  <si>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</si>
  <si>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</si>
  <si>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</si>
  <si>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</si>
  <si>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北京市交通委员会</t>
  </si>
  <si>
    <t>实施单位</t>
  </si>
  <si>
    <t>北京市交通委员会昌平公路分局</t>
  </si>
  <si>
    <t>项目负责人</t>
  </si>
  <si>
    <t>邵天然</t>
  </si>
  <si>
    <t>联系电话</t>
  </si>
  <si>
    <t>69742715-308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</si>
  <si>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</si>
  <si>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</si>
  <si>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</si>
  <si>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</si>
  <si>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</si>
  <si>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</si>
  <si>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</si>
  <si>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</si>
  <si>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</si>
  <si>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</si>
  <si>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</si>
  <si>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</si>
  <si>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</si>
  <si>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</si>
  <si>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</si>
  <si>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</si>
  <si>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2022年普通公路绿化工程尾款共包括3个项目，分别为：2019年昌平区昌金路（K0+000-K6+170）绿化工程、2019年昌平区昌流路（K1+650-K15+250）绿化工程、、2020年昌平区S324沙阳路(K2+200-K9+700)绿化工程；依据项目评审报告审定数，进行尾款清算。及时清理尾款资金，缓解施工单位资金压力，帮助企业更好地发展。</t>
  </si>
  <si>
    <t>2022年普通公路绿化工程尾款涉及的3个项目全部当年完成资金结算，及时清理尾款资金，缓解施工单位资金压力，帮助企业更好地发展。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</si>
  <si>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</si>
  <si>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</si>
  <si>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</si>
  <si>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</si>
  <si>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</si>
  <si>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</si>
  <si>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</si>
  <si>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</si>
  <si>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</si>
  <si>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结清项目数量</t>
  </si>
  <si>
    <t>3项</t>
  </si>
  <si>
    <t>质量指标
（13分）</t>
  </si>
  <si>
    <t>工程质量标准</t>
  </si>
  <si>
    <t>工程尾款资金支付率达到100%</t>
  </si>
  <si>
    <t>时效指标
（12分）</t>
  </si>
  <si>
    <t>支付时效指标</t>
  </si>
  <si>
    <t>资金到位，支付手续齐全后30个工作日内支付完毕</t>
  </si>
  <si>
    <t>资金到位，支付手续齐全后30个工作日</t>
  </si>
  <si>
    <t>成本指标
（10分）</t>
  </si>
  <si>
    <t>项目预算控制数</t>
  </si>
  <si>
    <t>83.7456万元</t>
  </si>
  <si>
    <t>效益指标（40分）</t>
  </si>
  <si>
    <t>效益指标
（40分）</t>
  </si>
  <si>
    <t>社会效益</t>
  </si>
  <si>
    <t>在工程完工后将工程尾款及时足额的支付给各参建单位，为工程合同的履行提供资金保障；及时清理尾款资金，缓解施工单位资金压力。</t>
  </si>
  <si>
    <t>及时清理尾款资金，为工程合同的履行提供资金保障。缓解施工单位资金压力。</t>
  </si>
  <si>
    <t>总分</t>
  </si>
  <si>
    <t>支撑依据不充分</t>
    <phoneticPr fontId="6" type="noConversion"/>
  </si>
  <si>
    <t>昌平绿化工程尾款</t>
    <phoneticPr fontId="6" type="noConversion"/>
  </si>
  <si>
    <t>≤83.7456万元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</si>
</sst>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topLeftCell="A19" zoomScale="90" zoomScaleNormal="90" workbookViewId="0">
      <selection activeCell="F12" sqref="F12:I1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4.25" style="4" customWidth="1"/>
    <col min="5" max="5" width="15.75" style="4" customWidth="1"/>
    <col min="6" max="6" width="15.75" customWidth="1"/>
    <col min="7" max="7" width="8.875" style="5" customWidth="1"/>
    <col min="8" max="8" width="8.875" customWidth="1"/>
    <col min="9" max="9" width="13.5" customWidth="1"/>
  </cols>
  <sheetData>
    <row r="1" spans="1:9" s="1" customFormat="1" ht="22.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" customFormat="1" ht="18.75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1.25" customHeight="1">
      <c r="A3" s="6"/>
      <c r="B3" s="6"/>
      <c r="C3" s="6"/>
      <c r="D3" s="7"/>
      <c r="E3" s="7"/>
      <c r="F3" s="6"/>
      <c r="G3" s="8"/>
    </row>
    <row r="4" spans="1:9" s="3" customFormat="1" ht="15" customHeight="1">
      <c r="A4" s="24" t="s">
        <v>2</v>
      </c>
      <c r="B4" s="24"/>
      <c r="C4" s="25" t="s">
        <v>57</v>
      </c>
      <c r="D4" s="25"/>
      <c r="E4" s="25"/>
      <c r="F4" s="25"/>
      <c r="G4" s="25"/>
      <c r="H4" s="25"/>
      <c r="I4" s="25"/>
    </row>
    <row r="5" spans="1:9" s="3" customFormat="1" ht="15" customHeight="1">
      <c r="A5" s="24" t="s">
        <v>3</v>
      </c>
      <c r="B5" s="24"/>
      <c r="C5" s="25" t="s">
        <v>4</v>
      </c>
      <c r="D5" s="25"/>
      <c r="E5" s="25"/>
      <c r="F5" s="10" t="s">
        <v>5</v>
      </c>
      <c r="G5" s="25" t="s">
        <v>6</v>
      </c>
      <c r="H5" s="25"/>
      <c r="I5" s="25"/>
    </row>
    <row r="6" spans="1:9" s="3" customFormat="1" ht="15" customHeight="1">
      <c r="A6" s="24" t="s">
        <v>7</v>
      </c>
      <c r="B6" s="24"/>
      <c r="C6" s="25" t="s">
        <v>8</v>
      </c>
      <c r="D6" s="25"/>
      <c r="E6" s="25"/>
      <c r="F6" s="10" t="s">
        <v>9</v>
      </c>
      <c r="G6" s="25" t="s">
        <v>10</v>
      </c>
      <c r="H6" s="25"/>
      <c r="I6" s="25"/>
    </row>
    <row r="7" spans="1:9" s="3" customFormat="1" ht="15" customHeight="1">
      <c r="A7" s="24" t="s">
        <v>11</v>
      </c>
      <c r="B7" s="24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3" customFormat="1" ht="15" customHeight="1">
      <c r="A8" s="24" t="s">
        <v>18</v>
      </c>
      <c r="B8" s="24"/>
      <c r="C8" s="11" t="s">
        <v>19</v>
      </c>
      <c r="D8" s="9">
        <v>83.745599999999996</v>
      </c>
      <c r="E8" s="12">
        <v>83.745599999999996</v>
      </c>
      <c r="F8" s="10">
        <v>83.745599999999996</v>
      </c>
      <c r="G8" s="10">
        <v>10</v>
      </c>
      <c r="H8" s="13">
        <f>+F8/E8</f>
        <v>1</v>
      </c>
      <c r="I8" s="14">
        <f>G8*H8</f>
        <v>10</v>
      </c>
    </row>
    <row r="9" spans="1:9" s="3" customFormat="1" ht="15" customHeight="1">
      <c r="A9" s="26"/>
      <c r="B9" s="26"/>
      <c r="C9" s="11" t="s">
        <v>20</v>
      </c>
      <c r="D9" s="9">
        <v>83.745599999999996</v>
      </c>
      <c r="E9" s="12">
        <v>83.745599999999996</v>
      </c>
      <c r="F9" s="10">
        <v>83.745599999999996</v>
      </c>
      <c r="G9" s="10" t="s">
        <v>21</v>
      </c>
      <c r="H9" s="9"/>
      <c r="I9" s="9" t="s">
        <v>21</v>
      </c>
    </row>
    <row r="10" spans="1:9" s="3" customFormat="1" ht="15" customHeight="1">
      <c r="A10" s="26"/>
      <c r="B10" s="26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3" customFormat="1" ht="15" customHeight="1">
      <c r="A11" s="26"/>
      <c r="B11" s="26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3" customFormat="1" ht="21.4" customHeight="1">
      <c r="A12" s="25" t="s">
        <v>24</v>
      </c>
      <c r="B12" s="25" t="s">
        <v>25</v>
      </c>
      <c r="C12" s="25"/>
      <c r="D12" s="25"/>
      <c r="E12" s="25"/>
      <c r="F12" s="25" t="s">
        <v>26</v>
      </c>
      <c r="G12" s="25"/>
      <c r="H12" s="25"/>
      <c r="I12" s="25"/>
    </row>
    <row r="13" spans="1:9" s="3" customFormat="1" ht="80.099999999999994" customHeight="1">
      <c r="A13" s="25"/>
      <c r="B13" s="27" t="s">
        <v>27</v>
      </c>
      <c r="C13" s="28"/>
      <c r="D13" s="28"/>
      <c r="E13" s="29"/>
      <c r="F13" s="27" t="s">
        <v>28</v>
      </c>
      <c r="G13" s="28"/>
      <c r="H13" s="28"/>
      <c r="I13" s="29"/>
    </row>
    <row r="14" spans="1:9" s="3" customFormat="1" ht="29.1" customHeight="1">
      <c r="A14" s="25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15</v>
      </c>
      <c r="H14" s="10" t="s">
        <v>17</v>
      </c>
      <c r="I14" s="9" t="s">
        <v>35</v>
      </c>
    </row>
    <row r="15" spans="1:9" s="3" customFormat="1" ht="25.5">
      <c r="A15" s="25"/>
      <c r="B15" s="25" t="s">
        <v>36</v>
      </c>
      <c r="C15" s="9" t="s">
        <v>37</v>
      </c>
      <c r="D15" s="15" t="s">
        <v>38</v>
      </c>
      <c r="E15" s="9" t="s">
        <v>39</v>
      </c>
      <c r="F15" s="9" t="s">
        <v>39</v>
      </c>
      <c r="G15" s="12">
        <v>15</v>
      </c>
      <c r="H15" s="12">
        <v>15</v>
      </c>
      <c r="I15" s="9"/>
    </row>
    <row r="16" spans="1:9" s="3" customFormat="1" ht="39" customHeight="1">
      <c r="A16" s="25"/>
      <c r="B16" s="25"/>
      <c r="C16" s="9" t="s">
        <v>40</v>
      </c>
      <c r="D16" s="16" t="s">
        <v>41</v>
      </c>
      <c r="E16" s="9" t="s">
        <v>42</v>
      </c>
      <c r="F16" s="9" t="s">
        <v>42</v>
      </c>
      <c r="G16" s="12">
        <v>13</v>
      </c>
      <c r="H16" s="12">
        <v>13</v>
      </c>
      <c r="I16" s="9"/>
    </row>
    <row r="17" spans="1:9" s="3" customFormat="1" ht="60" customHeight="1">
      <c r="A17" s="25"/>
      <c r="B17" s="25"/>
      <c r="C17" s="9" t="s">
        <v>43</v>
      </c>
      <c r="D17" s="16" t="s">
        <v>44</v>
      </c>
      <c r="E17" s="17" t="s">
        <v>45</v>
      </c>
      <c r="F17" s="17" t="s">
        <v>46</v>
      </c>
      <c r="G17" s="12">
        <v>12</v>
      </c>
      <c r="H17" s="12">
        <v>12</v>
      </c>
      <c r="I17" s="9"/>
    </row>
    <row r="18" spans="1:9" s="3" customFormat="1" ht="46.35" customHeight="1">
      <c r="A18" s="25"/>
      <c r="B18" s="25"/>
      <c r="C18" s="9" t="s">
        <v>47</v>
      </c>
      <c r="D18" s="18" t="s">
        <v>48</v>
      </c>
      <c r="E18" s="9" t="s">
        <v>58</v>
      </c>
      <c r="F18" s="9" t="s">
        <v>49</v>
      </c>
      <c r="G18" s="12">
        <v>10</v>
      </c>
      <c r="H18" s="12">
        <v>10</v>
      </c>
      <c r="I18" s="9"/>
    </row>
    <row r="19" spans="1:9" s="3" customFormat="1" ht="128.1" customHeight="1">
      <c r="A19" s="25"/>
      <c r="B19" s="9" t="s">
        <v>50</v>
      </c>
      <c r="C19" s="9" t="s">
        <v>51</v>
      </c>
      <c r="D19" s="18" t="s">
        <v>52</v>
      </c>
      <c r="E19" s="9" t="s">
        <v>53</v>
      </c>
      <c r="F19" s="9" t="s">
        <v>54</v>
      </c>
      <c r="G19" s="12">
        <v>40</v>
      </c>
      <c r="H19" s="12">
        <v>35</v>
      </c>
      <c r="I19" s="19" t="s">
        <v>56</v>
      </c>
    </row>
    <row r="20" spans="1:9" s="3" customFormat="1" ht="20.100000000000001" customHeight="1">
      <c r="A20" s="25" t="s">
        <v>55</v>
      </c>
      <c r="B20" s="25"/>
      <c r="C20" s="25"/>
      <c r="D20" s="25"/>
      <c r="E20" s="25"/>
      <c r="F20" s="25"/>
      <c r="G20" s="12"/>
      <c r="H20" s="20">
        <f>I8+SUM(H15:H19)</f>
        <v>95</v>
      </c>
      <c r="I20" s="21"/>
    </row>
  </sheetData>
  <mergeCells count="23">
    <mergeCell ref="F12:I12"/>
    <mergeCell ref="B13:E13"/>
    <mergeCell ref="F13:I13"/>
    <mergeCell ref="A20:F20"/>
    <mergeCell ref="A9:B9"/>
    <mergeCell ref="A10:B10"/>
    <mergeCell ref="A11:B11"/>
    <mergeCell ref="A12:A13"/>
    <mergeCell ref="A14:A19"/>
    <mergeCell ref="B15:B18"/>
    <mergeCell ref="B12:E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2023-05-11T06:07:03Z</cp:lastPrinted>
  <dcterms:created xsi:type="dcterms:W3CDTF">2023-04-23T07:06:42Z</dcterms:created>
  <dcterms:modified xsi:type="dcterms:W3CDTF">2023-05-11T06:07:12Z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