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8600CBC5-76BE-4A3A-BFD3-93AFBAF8E10E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0" i="41" s="1"/>
</calcChain>
</file>

<file path=xl/sharedStrings.xml><?xml version="1.0" encoding="utf-8"?>
<sst xmlns="http://schemas.openxmlformats.org/spreadsheetml/2006/main" count="67" uniqueCount="53">
  <si>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</si>
  <si>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</si>
  <si>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</si>
  <si>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门头沟绿化工程及交通工程尾款</t>
  </si>
  <si>
    <t>主管部门</t>
  </si>
  <si>
    <t>北京市交通委员会</t>
  </si>
  <si>
    <t>实施单位</t>
  </si>
  <si>
    <t>北京市交通委员会门头沟公路分局</t>
  </si>
  <si>
    <t>项目负责人</t>
  </si>
  <si>
    <t>李佳蔚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</si>
  <si>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</si>
  <si>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</si>
  <si>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</si>
  <si>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</si>
  <si>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</si>
  <si>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</si>
  <si>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</si>
  <si>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</si>
  <si>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</si>
  <si>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</si>
  <si>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</si>
  <si>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</si>
  <si>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</si>
  <si>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</si>
  <si>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</si>
  <si>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</si>
  <si>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</si>
  <si>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门头沟绿化工程及交通工程尾款共包括2个项目，资金到位后，严格按照支付要求进行支付，及时清理尾款资金， 缓解参建单位资金压力，帮助企业更好地发展。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</si>
  <si>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</si>
  <si>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</si>
  <si>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</si>
  <si>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</si>
  <si>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</si>
  <si>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</si>
  <si>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</si>
  <si>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rPr>
        <sz val="9"/>
        <rFont val="宋体"/>
        <family val="3"/>
        <charset val="134"/>
      </rPr>
      <t>项目数量</t>
    </r>
  </si>
  <si>
    <t>2个</t>
  </si>
  <si>
    <t>工程尾款资金支付率</t>
  </si>
  <si>
    <t>≥100%</t>
  </si>
  <si>
    <t>工程尾款支付时间：12月底前完成所有尾款资金支付工作。</t>
  </si>
  <si>
    <t>成本指标
（10分）</t>
  </si>
  <si>
    <t>项目预算控制数</t>
  </si>
  <si>
    <t>140.5725万元</t>
  </si>
  <si>
    <t>在工程完工后将工程尾款及时足额的支付给各参建单位，为工程合同的履行提供资金保障</t>
  </si>
  <si>
    <t>总分</t>
  </si>
  <si>
    <t>≤140.5725万元</t>
    <phoneticPr fontId="13" type="noConversion"/>
  </si>
  <si>
    <t>产
出
指
标
(50分)</t>
    <phoneticPr fontId="13" type="noConversion"/>
  </si>
  <si>
    <t>效益指标（40分）</t>
    <phoneticPr fontId="13" type="noConversion"/>
  </si>
  <si>
    <t>效益指标
（40分）</t>
    <phoneticPr fontId="13" type="noConversion"/>
  </si>
  <si>
    <t>数量指标
（15分）</t>
    <phoneticPr fontId="13" type="noConversion"/>
  </si>
  <si>
    <t>质量指标
（13分）</t>
    <phoneticPr fontId="13" type="noConversion"/>
  </si>
  <si>
    <t>时效指标
（12分）</t>
    <phoneticPr fontId="13" type="noConversion"/>
  </si>
  <si>
    <t>支撑依据不充分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</si>
</sst>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zoomScale="90" zoomScaleNormal="90" workbookViewId="0">
      <selection activeCell="E19" sqref="E19"/>
    </sheetView>
  </sheetViews>
  <sheetFormatPr defaultColWidth="9" defaultRowHeight="14"/>
  <cols>
    <col min="1" max="1" width="4.08984375" customWidth="1"/>
    <col min="2" max="2" width="8.81640625" customWidth="1"/>
    <col min="3" max="3" width="17.36328125" customWidth="1"/>
    <col min="4" max="4" width="20.26953125" style="4" customWidth="1"/>
    <col min="5" max="5" width="14.26953125" style="4" customWidth="1"/>
    <col min="6" max="6" width="12.6328125" customWidth="1"/>
    <col min="7" max="7" width="4.81640625" style="5" bestFit="1" customWidth="1"/>
    <col min="8" max="8" width="7.90625" bestFit="1" customWidth="1"/>
    <col min="9" max="9" width="14.36328125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3" customFormat="1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3" customFormat="1">
      <c r="A6" s="22" t="s">
        <v>8</v>
      </c>
      <c r="B6" s="22"/>
      <c r="C6" s="22" t="s">
        <v>9</v>
      </c>
      <c r="D6" s="22"/>
      <c r="E6" s="22"/>
      <c r="F6" s="10" t="s">
        <v>10</v>
      </c>
      <c r="G6" s="22">
        <v>69828962</v>
      </c>
      <c r="H6" s="22"/>
      <c r="I6" s="22"/>
    </row>
    <row r="7" spans="1:9" s="3" customFormat="1">
      <c r="A7" s="22" t="s">
        <v>11</v>
      </c>
      <c r="B7" s="22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13.5" customHeight="1">
      <c r="A8" s="22" t="s">
        <v>18</v>
      </c>
      <c r="B8" s="22"/>
      <c r="C8" s="11" t="s">
        <v>19</v>
      </c>
      <c r="D8" s="9">
        <v>140.57249999999999</v>
      </c>
      <c r="E8" s="13">
        <v>140.57249999999999</v>
      </c>
      <c r="F8" s="10">
        <v>140.57249999999999</v>
      </c>
      <c r="G8" s="10">
        <v>10</v>
      </c>
      <c r="H8" s="12">
        <f>+F8/E8</f>
        <v>1</v>
      </c>
      <c r="I8" s="17">
        <f>G8*H8</f>
        <v>10</v>
      </c>
    </row>
    <row r="9" spans="1:9" s="3" customFormat="1" ht="13.5" customHeight="1">
      <c r="A9" s="23"/>
      <c r="B9" s="23"/>
      <c r="C9" s="11" t="s">
        <v>20</v>
      </c>
      <c r="D9" s="9">
        <v>140.57249999999999</v>
      </c>
      <c r="E9" s="13">
        <v>140.57249999999999</v>
      </c>
      <c r="F9" s="10">
        <v>140.57249999999999</v>
      </c>
      <c r="G9" s="10" t="s">
        <v>21</v>
      </c>
      <c r="H9" s="9"/>
      <c r="I9" s="9" t="s">
        <v>21</v>
      </c>
    </row>
    <row r="10" spans="1:9" s="3" customFormat="1" ht="13.5" customHeight="1">
      <c r="A10" s="23"/>
      <c r="B10" s="23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3" customFormat="1">
      <c r="A11" s="23"/>
      <c r="B11" s="23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3" customFormat="1" ht="18" customHeight="1">
      <c r="A12" s="22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</row>
    <row r="13" spans="1:9" s="3" customFormat="1" ht="70" customHeight="1">
      <c r="A13" s="22"/>
      <c r="B13" s="24" t="s">
        <v>27</v>
      </c>
      <c r="C13" s="25"/>
      <c r="D13" s="25"/>
      <c r="E13" s="26"/>
      <c r="F13" s="24" t="s">
        <v>27</v>
      </c>
      <c r="G13" s="25"/>
      <c r="H13" s="25"/>
      <c r="I13" s="26"/>
    </row>
    <row r="14" spans="1:9" s="3" customFormat="1" ht="46.5" customHeight="1">
      <c r="A14" s="22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3" customFormat="1" ht="26.25" customHeight="1">
      <c r="A15" s="22"/>
      <c r="B15" s="22" t="s">
        <v>46</v>
      </c>
      <c r="C15" s="9" t="s">
        <v>49</v>
      </c>
      <c r="D15" s="15" t="s">
        <v>35</v>
      </c>
      <c r="E15" s="9" t="s">
        <v>36</v>
      </c>
      <c r="F15" s="9" t="s">
        <v>36</v>
      </c>
      <c r="G15" s="13">
        <v>15</v>
      </c>
      <c r="H15" s="13">
        <v>15</v>
      </c>
      <c r="I15" s="9"/>
    </row>
    <row r="16" spans="1:9" s="3" customFormat="1" ht="42" customHeight="1">
      <c r="A16" s="22"/>
      <c r="B16" s="22"/>
      <c r="C16" s="9" t="s">
        <v>50</v>
      </c>
      <c r="D16" s="15" t="s">
        <v>37</v>
      </c>
      <c r="E16" s="15" t="s">
        <v>38</v>
      </c>
      <c r="F16" s="15" t="s">
        <v>38</v>
      </c>
      <c r="G16" s="13">
        <v>13</v>
      </c>
      <c r="H16" s="13">
        <v>13</v>
      </c>
      <c r="I16" s="9"/>
    </row>
    <row r="17" spans="1:9" s="3" customFormat="1" ht="90.75" customHeight="1">
      <c r="A17" s="22"/>
      <c r="B17" s="22"/>
      <c r="C17" s="9" t="s">
        <v>51</v>
      </c>
      <c r="D17" s="15" t="s">
        <v>39</v>
      </c>
      <c r="E17" s="15" t="s">
        <v>39</v>
      </c>
      <c r="F17" s="15" t="s">
        <v>39</v>
      </c>
      <c r="G17" s="13">
        <v>12</v>
      </c>
      <c r="H17" s="13">
        <v>12</v>
      </c>
      <c r="I17" s="9"/>
    </row>
    <row r="18" spans="1:9" s="3" customFormat="1" ht="27">
      <c r="A18" s="22"/>
      <c r="B18" s="22"/>
      <c r="C18" s="16" t="s">
        <v>40</v>
      </c>
      <c r="D18" s="14" t="s">
        <v>41</v>
      </c>
      <c r="E18" s="9" t="s">
        <v>45</v>
      </c>
      <c r="F18" s="9" t="s">
        <v>42</v>
      </c>
      <c r="G18" s="13">
        <v>10</v>
      </c>
      <c r="H18" s="13">
        <v>10</v>
      </c>
      <c r="I18" s="9"/>
    </row>
    <row r="19" spans="1:9" s="3" customFormat="1" ht="94.5">
      <c r="A19" s="22"/>
      <c r="B19" s="9" t="s">
        <v>47</v>
      </c>
      <c r="C19" s="9" t="s">
        <v>48</v>
      </c>
      <c r="D19" s="14" t="s">
        <v>43</v>
      </c>
      <c r="E19" s="9" t="s">
        <v>43</v>
      </c>
      <c r="F19" s="9" t="s">
        <v>43</v>
      </c>
      <c r="G19" s="13">
        <v>40</v>
      </c>
      <c r="H19" s="13">
        <v>35</v>
      </c>
      <c r="I19" s="9" t="s">
        <v>52</v>
      </c>
    </row>
    <row r="20" spans="1:9" s="3" customFormat="1" ht="15">
      <c r="A20" s="22" t="s">
        <v>44</v>
      </c>
      <c r="B20" s="22"/>
      <c r="C20" s="22"/>
      <c r="D20" s="22"/>
      <c r="E20" s="22"/>
      <c r="F20" s="22"/>
      <c r="G20" s="13"/>
      <c r="H20" s="19">
        <f>I8+SUM(H15:H19)</f>
        <v>95</v>
      </c>
      <c r="I20" s="18"/>
    </row>
  </sheetData>
  <mergeCells count="23">
    <mergeCell ref="A6:B6"/>
    <mergeCell ref="C6:E6"/>
    <mergeCell ref="G6:I6"/>
    <mergeCell ref="A20:F20"/>
    <mergeCell ref="A7:B7"/>
    <mergeCell ref="A8:B8"/>
    <mergeCell ref="A9:B9"/>
    <mergeCell ref="A10:B10"/>
    <mergeCell ref="A11:B11"/>
    <mergeCell ref="A12:A13"/>
    <mergeCell ref="A14:A19"/>
    <mergeCell ref="B15:B18"/>
    <mergeCell ref="B12:E12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7" sqref="J27"/>
    </sheetView>
  </sheetViews>
  <sheetFormatPr defaultColWidth="9" defaultRowHeight="14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2023-05-11T01:26:28Z</cp:lastPrinted>
  <dcterms:created xsi:type="dcterms:W3CDTF">2018-03-28T06:56:00Z</dcterms:created>
  <dcterms:modified xsi:type="dcterms:W3CDTF">2023-05-11T01:26:32Z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