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90" yWindow="-90" windowWidth="20190" windowHeight="11760" tabRatio="927"/>
  </bookViews>
  <sheets>
    <sheet name="5.购置类 " sheetId="3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31" l="1"/>
  <c r="I9" i="31" s="1"/>
  <c r="H25" i="31" s="1"/>
</calcChain>
</file>

<file path=xl/sharedStrings.xml><?xml version="1.0" encoding="utf-8"?>
<sst xmlns="http://schemas.openxmlformats.org/spreadsheetml/2006/main" count="77" uniqueCount="66">
  <si>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</si>
  <si>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</si>
  <si>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</si>
  <si>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</si>
  <si>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</si>
  <si>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</si>
  <si>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</si>
  <si>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</si>
  <si>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</si>
  <si>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</si>
  <si>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</si>
  <si>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政府采购率</t>
  </si>
  <si>
    <t>验收合格率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</si>
  <si>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</si>
  <si>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</si>
  <si>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</si>
  <si>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</si>
  <si>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</si>
  <si>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</si>
  <si>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</si>
  <si>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</si>
  <si>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</si>
  <si>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</si>
  <si>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</si>
  <si>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</si>
  <si>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</si>
  <si>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</si>
  <si>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</si>
  <si>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</si>
  <si>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</si>
  <si>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</si>
  <si>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</si>
  <si>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6" type="noConversion"/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</si>
  <si>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</si>
  <si>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</si>
  <si>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</si>
  <si>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</si>
  <si>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</si>
  <si>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</si>
  <si>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效益指标
（40分）</t>
    <phoneticPr fontId="6" type="noConversion"/>
  </si>
  <si>
    <t>北京市交通委员会</t>
    <phoneticPr fontId="6" type="noConversion"/>
  </si>
  <si>
    <t>通过项目的实施，可有效满足行政管理的需要，保障各项工作有序开展，保障部门正常稳定运行。</t>
    <phoneticPr fontId="6" type="noConversion"/>
  </si>
  <si>
    <t>朱丽霞</t>
    <phoneticPr fontId="6" type="noConversion"/>
  </si>
  <si>
    <t>1辆</t>
    <phoneticPr fontId="6" type="noConversion"/>
  </si>
  <si>
    <t>16.58万元</t>
    <phoneticPr fontId="6" type="noConversion"/>
  </si>
  <si>
    <t>15.3万元</t>
    <phoneticPr fontId="6" type="noConversion"/>
  </si>
  <si>
    <t>得到改善和提升</t>
    <phoneticPr fontId="6" type="noConversion"/>
  </si>
  <si>
    <t>公务用车购置项目</t>
    <phoneticPr fontId="6" type="noConversion"/>
  </si>
  <si>
    <t>北京市交通委员会延庆公路分局</t>
    <phoneticPr fontId="6" type="noConversion"/>
  </si>
  <si>
    <t>购置车辆数量</t>
    <phoneticPr fontId="6" type="noConversion"/>
  </si>
  <si>
    <t>车辆质量</t>
    <phoneticPr fontId="6" type="noConversion"/>
  </si>
  <si>
    <t>公务车车况得到改善,办公效率得到提升,履职基础、公共服务能力得到提升。</t>
    <phoneticPr fontId="6" type="noConversion"/>
  </si>
  <si>
    <t>社会效益</t>
    <phoneticPr fontId="6" type="noConversion"/>
  </si>
  <si>
    <t>生态效益指标</t>
    <phoneticPr fontId="6" type="noConversion"/>
  </si>
  <si>
    <t>采购新能源电动车，减少空气污染</t>
    <phoneticPr fontId="6" type="noConversion"/>
  </si>
  <si>
    <t>项目实施进度</t>
    <phoneticPr fontId="6" type="noConversion"/>
  </si>
  <si>
    <t>10月底前完成前期准备时间，12月底前完成采购，12月底前完成验收</t>
    <phoneticPr fontId="6" type="noConversion"/>
  </si>
  <si>
    <t>资金支付进度</t>
    <phoneticPr fontId="6" type="noConversion"/>
  </si>
  <si>
    <t>12月底前完成支付</t>
    <phoneticPr fontId="6" type="noConversion"/>
  </si>
  <si>
    <r>
      <t>项目支出绩效自评表</t>
    </r>
    <r>
      <rPr>
        <sz val="18"/>
        <rFont val="宋体"/>
        <family val="3"/>
        <charset val="134"/>
      </rPr>
      <t xml:space="preserve"> </t>
    </r>
  </si>
  <si>
    <t>公务车相关手续已完成，资金已支付，车辆购置审批单已发，2023年五一节前完成提车</t>
    <phoneticPr fontId="6" type="noConversion"/>
  </si>
  <si>
    <t>符合《北京市交通委员会本级政府采购管理办法》（京交财发[2014]169号）等相关文件要求</t>
    <phoneticPr fontId="6" type="noConversion"/>
  </si>
  <si>
    <t>优。符合《北京市交通委员会本级政府采购管理办法》（京交财发[2014]169号）等相关文件要求</t>
    <phoneticPr fontId="6" type="noConversion"/>
  </si>
  <si>
    <t>10月底前完成前期准备时间，12月底前完成采购</t>
    <phoneticPr fontId="6" type="noConversion"/>
  </si>
  <si>
    <t>支撑资料不充分</t>
    <phoneticPr fontId="6" type="noConversion"/>
  </si>
  <si>
    <t>5月完成验收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</si>
</sst>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6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8"/>
      <name val="宋体"/>
      <family val="3"/>
      <charset val="134"/>
    </font>
    <font>
      <sz val="18"/>
      <name val="宋体"/>
      <family val="3"/>
      <charset val="134"/>
    </font>
    <font>
      <sz val="18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sz val="10.5"/>
      <name val="仿宋_GB2312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40">
    <xf numFmtId="0" fontId="0" fillId="0" borderId="0" xfId="0">
      <alignment vertical="center"/>
    </xf>
    <xf numFmtId="0" fontId="8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/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176" fontId="14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topLeftCell="A16" zoomScale="90" zoomScaleNormal="90" workbookViewId="0">
      <selection activeCell="H17" sqref="H17:H19"/>
    </sheetView>
  </sheetViews>
  <sheetFormatPr defaultColWidth="9" defaultRowHeight="13.5"/>
  <cols>
    <col min="1" max="1" width="4.125" style="1" customWidth="1"/>
    <col min="2" max="2" width="8.875" style="1" customWidth="1"/>
    <col min="3" max="3" width="18.875" style="1" customWidth="1"/>
    <col min="4" max="4" width="15" style="23" customWidth="1"/>
    <col min="5" max="5" width="17.25" style="23" customWidth="1"/>
    <col min="6" max="6" width="15.5" style="1" customWidth="1"/>
    <col min="7" max="7" width="9.375" style="24" customWidth="1"/>
    <col min="8" max="8" width="11" style="1" customWidth="1"/>
    <col min="9" max="9" width="13.875" style="1" customWidth="1"/>
    <col min="10" max="16384" width="9" style="1"/>
  </cols>
  <sheetData>
    <row r="1" spans="1:9" ht="20.25">
      <c r="A1" s="26"/>
      <c r="B1" s="26"/>
      <c r="C1" s="26"/>
      <c r="D1" s="26"/>
      <c r="E1" s="26"/>
      <c r="F1" s="26"/>
      <c r="G1" s="26"/>
    </row>
    <row r="2" spans="1:9" s="2" customFormat="1" ht="22.5" customHeight="1">
      <c r="A2" s="27" t="s">
        <v>59</v>
      </c>
      <c r="B2" s="27"/>
      <c r="C2" s="27"/>
      <c r="D2" s="27"/>
      <c r="E2" s="27"/>
      <c r="F2" s="27"/>
      <c r="G2" s="27"/>
      <c r="H2" s="27"/>
      <c r="I2" s="27"/>
    </row>
    <row r="3" spans="1:9" s="3" customFormat="1" ht="18.75" customHeight="1">
      <c r="A3" s="28" t="s">
        <v>32</v>
      </c>
      <c r="B3" s="28"/>
      <c r="C3" s="28"/>
      <c r="D3" s="28"/>
      <c r="E3" s="28"/>
      <c r="F3" s="28"/>
      <c r="G3" s="28"/>
      <c r="H3" s="28"/>
      <c r="I3" s="28"/>
    </row>
    <row r="4" spans="1:9" s="3" customFormat="1" ht="11.25" customHeight="1">
      <c r="A4" s="4"/>
      <c r="B4" s="4"/>
      <c r="C4" s="4"/>
      <c r="D4" s="5"/>
      <c r="E4" s="5"/>
      <c r="F4" s="4"/>
      <c r="G4" s="6"/>
    </row>
    <row r="5" spans="1:9" s="7" customFormat="1">
      <c r="A5" s="29" t="s">
        <v>0</v>
      </c>
      <c r="B5" s="29"/>
      <c r="C5" s="29" t="s">
        <v>47</v>
      </c>
      <c r="D5" s="29"/>
      <c r="E5" s="29"/>
      <c r="F5" s="29"/>
      <c r="G5" s="29"/>
      <c r="H5" s="29"/>
      <c r="I5" s="29"/>
    </row>
    <row r="6" spans="1:9" s="7" customFormat="1">
      <c r="A6" s="29" t="s">
        <v>14</v>
      </c>
      <c r="B6" s="29"/>
      <c r="C6" s="29" t="s">
        <v>40</v>
      </c>
      <c r="D6" s="29"/>
      <c r="E6" s="29"/>
      <c r="F6" s="8" t="s">
        <v>1</v>
      </c>
      <c r="G6" s="29" t="s">
        <v>48</v>
      </c>
      <c r="H6" s="29"/>
      <c r="I6" s="29"/>
    </row>
    <row r="7" spans="1:9" s="7" customFormat="1">
      <c r="A7" s="29" t="s">
        <v>15</v>
      </c>
      <c r="B7" s="29"/>
      <c r="C7" s="29" t="s">
        <v>42</v>
      </c>
      <c r="D7" s="29"/>
      <c r="E7" s="29"/>
      <c r="F7" s="8" t="s">
        <v>16</v>
      </c>
      <c r="G7" s="29">
        <v>69142546</v>
      </c>
      <c r="H7" s="29"/>
      <c r="I7" s="29"/>
    </row>
    <row r="8" spans="1:9" s="7" customFormat="1">
      <c r="A8" s="29" t="s">
        <v>17</v>
      </c>
      <c r="B8" s="29"/>
      <c r="C8" s="8"/>
      <c r="D8" s="9" t="s">
        <v>18</v>
      </c>
      <c r="E8" s="8" t="s">
        <v>19</v>
      </c>
      <c r="F8" s="8" t="s">
        <v>20</v>
      </c>
      <c r="G8" s="8" t="s">
        <v>8</v>
      </c>
      <c r="H8" s="8" t="s">
        <v>21</v>
      </c>
      <c r="I8" s="9" t="s">
        <v>2</v>
      </c>
    </row>
    <row r="9" spans="1:9" s="7" customFormat="1" ht="13.5" customHeight="1">
      <c r="A9" s="29" t="s">
        <v>22</v>
      </c>
      <c r="B9" s="29"/>
      <c r="C9" s="10" t="s">
        <v>23</v>
      </c>
      <c r="D9" s="9">
        <v>16.579999999999998</v>
      </c>
      <c r="E9" s="11">
        <v>16.579999999999998</v>
      </c>
      <c r="F9" s="8">
        <v>15.3</v>
      </c>
      <c r="G9" s="8">
        <v>10</v>
      </c>
      <c r="H9" s="12">
        <f>+F9/E9</f>
        <v>0.92279855247285902</v>
      </c>
      <c r="I9" s="13">
        <f>G9*H9</f>
        <v>9.2279855247285898</v>
      </c>
    </row>
    <row r="10" spans="1:9" s="7" customFormat="1" ht="13.5" customHeight="1">
      <c r="A10" s="25"/>
      <c r="B10" s="25"/>
      <c r="C10" s="10" t="s">
        <v>24</v>
      </c>
      <c r="D10" s="9">
        <v>16.579999999999998</v>
      </c>
      <c r="E10" s="11">
        <v>16.579999999999998</v>
      </c>
      <c r="F10" s="8">
        <v>15.3</v>
      </c>
      <c r="G10" s="8" t="s">
        <v>25</v>
      </c>
      <c r="H10" s="9"/>
      <c r="I10" s="9" t="s">
        <v>25</v>
      </c>
    </row>
    <row r="11" spans="1:9" s="7" customFormat="1" ht="13.5" customHeight="1">
      <c r="A11" s="25"/>
      <c r="B11" s="25"/>
      <c r="C11" s="10" t="s">
        <v>26</v>
      </c>
      <c r="D11" s="9"/>
      <c r="E11" s="9"/>
      <c r="F11" s="8"/>
      <c r="G11" s="8" t="s">
        <v>25</v>
      </c>
      <c r="H11" s="9"/>
      <c r="I11" s="9" t="s">
        <v>25</v>
      </c>
    </row>
    <row r="12" spans="1:9" s="7" customFormat="1">
      <c r="A12" s="25"/>
      <c r="B12" s="25"/>
      <c r="C12" s="10" t="s">
        <v>27</v>
      </c>
      <c r="D12" s="9"/>
      <c r="E12" s="9"/>
      <c r="F12" s="8"/>
      <c r="G12" s="8" t="s">
        <v>25</v>
      </c>
      <c r="H12" s="9"/>
      <c r="I12" s="9" t="s">
        <v>25</v>
      </c>
    </row>
    <row r="13" spans="1:9" s="7" customFormat="1" ht="18" customHeight="1">
      <c r="A13" s="29" t="s">
        <v>3</v>
      </c>
      <c r="B13" s="29" t="s">
        <v>28</v>
      </c>
      <c r="C13" s="29"/>
      <c r="D13" s="29"/>
      <c r="E13" s="29"/>
      <c r="F13" s="29" t="s">
        <v>29</v>
      </c>
      <c r="G13" s="29"/>
      <c r="H13" s="29"/>
      <c r="I13" s="29"/>
    </row>
    <row r="14" spans="1:9" s="7" customFormat="1" ht="57" customHeight="1">
      <c r="A14" s="29"/>
      <c r="B14" s="30" t="s">
        <v>41</v>
      </c>
      <c r="C14" s="31"/>
      <c r="D14" s="31"/>
      <c r="E14" s="32"/>
      <c r="F14" s="33" t="s">
        <v>60</v>
      </c>
      <c r="G14" s="34"/>
      <c r="H14" s="34"/>
      <c r="I14" s="35"/>
    </row>
    <row r="15" spans="1:9" s="7" customFormat="1" ht="30" customHeight="1">
      <c r="A15" s="29" t="s">
        <v>4</v>
      </c>
      <c r="B15" s="9" t="s">
        <v>5</v>
      </c>
      <c r="C15" s="9" t="s">
        <v>6</v>
      </c>
      <c r="D15" s="8" t="s">
        <v>7</v>
      </c>
      <c r="E15" s="9" t="s">
        <v>30</v>
      </c>
      <c r="F15" s="9" t="s">
        <v>31</v>
      </c>
      <c r="G15" s="8" t="s">
        <v>8</v>
      </c>
      <c r="H15" s="8" t="s">
        <v>2</v>
      </c>
      <c r="I15" s="9" t="s">
        <v>13</v>
      </c>
    </row>
    <row r="16" spans="1:9" s="7" customFormat="1" ht="29.25" customHeight="1">
      <c r="A16" s="29"/>
      <c r="B16" s="29" t="s">
        <v>33</v>
      </c>
      <c r="C16" s="9" t="s">
        <v>35</v>
      </c>
      <c r="D16" s="14" t="s">
        <v>49</v>
      </c>
      <c r="E16" s="9" t="s">
        <v>43</v>
      </c>
      <c r="F16" s="9" t="s">
        <v>43</v>
      </c>
      <c r="G16" s="11">
        <v>15</v>
      </c>
      <c r="H16" s="11">
        <v>15</v>
      </c>
      <c r="I16" s="9"/>
    </row>
    <row r="17" spans="1:9" s="7" customFormat="1" ht="19.5" customHeight="1">
      <c r="A17" s="29"/>
      <c r="B17" s="29"/>
      <c r="C17" s="29" t="s">
        <v>36</v>
      </c>
      <c r="D17" s="15" t="s">
        <v>11</v>
      </c>
      <c r="E17" s="16">
        <v>1</v>
      </c>
      <c r="F17" s="16">
        <v>1</v>
      </c>
      <c r="G17" s="11">
        <v>4</v>
      </c>
      <c r="H17" s="11">
        <v>4</v>
      </c>
      <c r="I17" s="9"/>
    </row>
    <row r="18" spans="1:9" s="7" customFormat="1" ht="47.25" customHeight="1">
      <c r="A18" s="29"/>
      <c r="B18" s="29"/>
      <c r="C18" s="29"/>
      <c r="D18" s="15" t="s">
        <v>12</v>
      </c>
      <c r="E18" s="16">
        <v>1</v>
      </c>
      <c r="F18" s="16">
        <v>1</v>
      </c>
      <c r="G18" s="11">
        <v>4</v>
      </c>
      <c r="H18" s="11">
        <v>2</v>
      </c>
      <c r="I18" s="9" t="s">
        <v>65</v>
      </c>
    </row>
    <row r="19" spans="1:9" s="7" customFormat="1" ht="81.95" customHeight="1">
      <c r="A19" s="29"/>
      <c r="B19" s="29"/>
      <c r="C19" s="29"/>
      <c r="D19" s="15" t="s">
        <v>50</v>
      </c>
      <c r="E19" s="9" t="s">
        <v>61</v>
      </c>
      <c r="F19" s="9" t="s">
        <v>62</v>
      </c>
      <c r="G19" s="11">
        <v>5</v>
      </c>
      <c r="H19" s="11">
        <v>5</v>
      </c>
      <c r="I19" s="9"/>
    </row>
    <row r="20" spans="1:9" s="7" customFormat="1" ht="66" customHeight="1">
      <c r="A20" s="29"/>
      <c r="B20" s="29"/>
      <c r="C20" s="36" t="s">
        <v>37</v>
      </c>
      <c r="D20" s="15" t="s">
        <v>55</v>
      </c>
      <c r="E20" s="9" t="s">
        <v>56</v>
      </c>
      <c r="F20" s="9" t="s">
        <v>63</v>
      </c>
      <c r="G20" s="11">
        <v>6</v>
      </c>
      <c r="H20" s="11">
        <v>4</v>
      </c>
      <c r="I20" s="9"/>
    </row>
    <row r="21" spans="1:9" s="7" customFormat="1" ht="31.5" customHeight="1">
      <c r="A21" s="29"/>
      <c r="B21" s="29"/>
      <c r="C21" s="37"/>
      <c r="D21" s="15" t="s">
        <v>57</v>
      </c>
      <c r="E21" s="9" t="s">
        <v>58</v>
      </c>
      <c r="F21" s="9" t="s">
        <v>58</v>
      </c>
      <c r="G21" s="11">
        <v>6</v>
      </c>
      <c r="H21" s="11">
        <v>6</v>
      </c>
      <c r="I21" s="9"/>
    </row>
    <row r="22" spans="1:9" s="7" customFormat="1" ht="48.75" customHeight="1">
      <c r="A22" s="29"/>
      <c r="B22" s="29"/>
      <c r="C22" s="17" t="s">
        <v>38</v>
      </c>
      <c r="D22" s="15" t="s">
        <v>9</v>
      </c>
      <c r="E22" s="9" t="s">
        <v>44</v>
      </c>
      <c r="F22" s="9" t="s">
        <v>45</v>
      </c>
      <c r="G22" s="11">
        <v>10</v>
      </c>
      <c r="H22" s="11">
        <v>10</v>
      </c>
      <c r="I22" s="9"/>
    </row>
    <row r="23" spans="1:9" s="7" customFormat="1" ht="63" customHeight="1">
      <c r="A23" s="29"/>
      <c r="B23" s="29" t="s">
        <v>34</v>
      </c>
      <c r="C23" s="29" t="s">
        <v>39</v>
      </c>
      <c r="D23" s="15" t="s">
        <v>52</v>
      </c>
      <c r="E23" s="9" t="s">
        <v>51</v>
      </c>
      <c r="F23" s="9" t="s">
        <v>46</v>
      </c>
      <c r="G23" s="11">
        <v>20</v>
      </c>
      <c r="H23" s="11">
        <v>17.5</v>
      </c>
      <c r="I23" s="9" t="s">
        <v>64</v>
      </c>
    </row>
    <row r="24" spans="1:9" s="7" customFormat="1" ht="40.5" customHeight="1">
      <c r="A24" s="29"/>
      <c r="B24" s="29"/>
      <c r="C24" s="29"/>
      <c r="D24" s="15" t="s">
        <v>53</v>
      </c>
      <c r="E24" s="9" t="s">
        <v>54</v>
      </c>
      <c r="F24" s="9" t="s">
        <v>46</v>
      </c>
      <c r="G24" s="11">
        <v>20</v>
      </c>
      <c r="H24" s="11">
        <v>17.5</v>
      </c>
      <c r="I24" s="9" t="s">
        <v>64</v>
      </c>
    </row>
    <row r="25" spans="1:9" s="7" customFormat="1" ht="14.25">
      <c r="A25" s="29" t="s">
        <v>10</v>
      </c>
      <c r="B25" s="29"/>
      <c r="C25" s="29"/>
      <c r="D25" s="29"/>
      <c r="E25" s="29"/>
      <c r="F25" s="29"/>
      <c r="G25" s="11"/>
      <c r="H25" s="18">
        <f>I9+SUM(H16:H24)</f>
        <v>90.227985524728595</v>
      </c>
      <c r="I25" s="19"/>
    </row>
    <row r="26" spans="1:9" s="20" customFormat="1" ht="14.25">
      <c r="A26" s="38"/>
      <c r="B26" s="38"/>
      <c r="C26" s="38"/>
      <c r="D26" s="38"/>
      <c r="E26" s="38"/>
      <c r="F26" s="38"/>
      <c r="G26" s="38"/>
    </row>
    <row r="27" spans="1:9" s="20" customFormat="1" ht="14.25">
      <c r="A27" s="39"/>
      <c r="B27" s="39"/>
      <c r="C27" s="39"/>
      <c r="D27" s="39"/>
      <c r="E27" s="39"/>
      <c r="F27" s="39"/>
      <c r="G27" s="39"/>
    </row>
    <row r="28" spans="1:9" s="20" customFormat="1" ht="14.25">
      <c r="A28" s="39"/>
      <c r="B28" s="39"/>
      <c r="C28" s="39"/>
      <c r="D28" s="39"/>
      <c r="E28" s="39"/>
      <c r="F28" s="39"/>
      <c r="G28" s="39"/>
    </row>
    <row r="29" spans="1:9" s="20" customFormat="1" ht="14.25">
      <c r="A29" s="38"/>
      <c r="B29" s="38"/>
      <c r="C29" s="38"/>
      <c r="D29" s="38"/>
      <c r="E29" s="38"/>
      <c r="F29" s="38"/>
      <c r="G29" s="38"/>
    </row>
    <row r="30" spans="1:9" s="20" customFormat="1" ht="14.25">
      <c r="D30" s="21"/>
      <c r="E30" s="21"/>
      <c r="G30" s="22"/>
    </row>
  </sheetData>
  <mergeCells count="32">
    <mergeCell ref="A25:F25"/>
    <mergeCell ref="A26:G26"/>
    <mergeCell ref="A27:G27"/>
    <mergeCell ref="A28:G28"/>
    <mergeCell ref="A29:G29"/>
    <mergeCell ref="A15:A24"/>
    <mergeCell ref="B16:B22"/>
    <mergeCell ref="C17:C19"/>
    <mergeCell ref="B23:B24"/>
    <mergeCell ref="C23:C24"/>
    <mergeCell ref="C20:C2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5.购置类 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2023-05-15T05:46:15Z</cp:lastPrinted>
  <dcterms:created xsi:type="dcterms:W3CDTF">2018-03-28T06:56:00Z</dcterms:created>
  <dcterms:modified xsi:type="dcterms:W3CDTF">2023-05-18T03:53:49Z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