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10365" tabRatio="927"/>
  </bookViews>
  <sheets>
    <sheet name="4.基建修缮类" sheetId="4" r:id="rId1"/>
  </sheets>
  <definedNames>
    <definedName name="_xlnm.Print_Area" localSheetId="0">'4.基建修缮类'!$A$1:$I$29</definedName>
  </definedNames>
  <calcPr calcId="145621"/>
</workbook>
</file>

<file path=xl/calcChain.xml><?xml version="1.0" encoding="utf-8"?>
<calcChain xmlns="http://schemas.openxmlformats.org/spreadsheetml/2006/main">
  <c r="H9" i="4" l="1"/>
  <c r="I9" i="4" s="1"/>
  <c r="H29" i="4" s="1"/>
</calcChain>
</file>

<file path=xl/sharedStrings.xml><?xml version="1.0" encoding="utf-8"?>
<sst xmlns="http://schemas.openxmlformats.org/spreadsheetml/2006/main" count="75" uniqueCount="61">
  <si>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</si>
  <si>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</si>
  <si>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</si>
  <si>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</si>
  <si>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</si>
  <si>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</si>
  <si>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</si>
  <si>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</si>
  <si>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</si>
  <si>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</si>
  <si>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</si>
  <si>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</si>
  <si>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</si>
  <si>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</si>
  <si>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</si>
  <si>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</si>
  <si>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</si>
  <si>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</si>
  <si>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</si>
  <si>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</si>
  <si>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</si>
  <si>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</si>
  <si>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</si>
  <si>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</si>
  <si>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</si>
  <si>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</si>
  <si>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</si>
  <si>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</si>
  <si>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</si>
  <si>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</si>
  <si>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</si>
  <si>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</si>
  <si>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</si>
  <si>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</si>
  <si>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</si>
  <si>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</si>
  <si>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</si>
  <si>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</si>
  <si>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漷台路新改建工程</t>
  </si>
  <si>
    <t>北京市交通委员会</t>
  </si>
  <si>
    <t>北京市交通委员会通州公路分局</t>
  </si>
  <si>
    <t>柳萌</t>
  </si>
  <si>
    <t>完成枣凤沟桥施工、完成1公里路基路面施工</t>
  </si>
  <si>
    <t>桥梁工程</t>
  </si>
  <si>
    <t>工程质量标准</t>
  </si>
  <si>
    <t>根据《公路工程质量检验评定标准》JTG F80/1-2017要求，工程质量等级评定为合格</t>
  </si>
  <si>
    <t>施工时间</t>
  </si>
  <si>
    <t>2022年12月完成年度工作任务</t>
  </si>
  <si>
    <t>1100万元</t>
  </si>
  <si>
    <t>社会效益</t>
  </si>
  <si>
    <t>完善区域路网，尤其是通州中部地区的横向联系。</t>
  </si>
  <si>
    <t>得到改善</t>
  </si>
  <si>
    <t>带动张家湾、漷县地区经济发展</t>
  </si>
  <si>
    <t>带动漷县镇、张家湾镇的经济发展，尤其是张家湾地区观光农业的快速发展；填补中部地区无横向道路的空白，提高车辆通行效率，更好的降低交通运输消耗。项目总投资金额18676万元，其中，2022年预算资金1100万元 完成项目年度工作建设任务，确保工程项目顺利进展。</t>
    <phoneticPr fontId="12" type="noConversion"/>
  </si>
  <si>
    <t>填补中部地区无横向道路的空白，提高车辆通行效率，更好的降低交通运输消耗。</t>
  </si>
  <si>
    <t>周边环境得到改善</t>
    <phoneticPr fontId="12" type="noConversion"/>
  </si>
  <si>
    <t>效益指标
（40分）</t>
    <phoneticPr fontId="12" type="noConversion"/>
  </si>
  <si>
    <t>经济效益</t>
    <phoneticPr fontId="12" type="noConversion"/>
  </si>
  <si>
    <t>生态效益</t>
    <phoneticPr fontId="12" type="noConversion"/>
  </si>
  <si>
    <t>支撑依据不充分</t>
    <phoneticPr fontId="12" type="noConversion"/>
  </si>
  <si>
    <t>带动漷县镇、张家湾镇的经济发展，尤其是张家湾地区观光农业的快速发展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</si>
</sst>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5" fillId="0" borderId="0"/>
    <xf numFmtId="0" fontId="5" fillId="0" borderId="0">
      <alignment vertical="center"/>
    </xf>
    <xf numFmtId="0" fontId="8" fillId="0" borderId="0"/>
  </cellStyleXfs>
  <cellXfs count="4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zoomScaleSheetLayoutView="100" workbookViewId="0">
      <selection activeCell="D16" sqref="D16:D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8.875" customWidth="1"/>
    <col min="9" max="9" width="9.5" customWidth="1"/>
  </cols>
  <sheetData>
    <row r="1" spans="1:9" ht="20.25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1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2</v>
      </c>
      <c r="B5" s="30"/>
      <c r="C5" s="30" t="s">
        <v>38</v>
      </c>
      <c r="D5" s="30"/>
      <c r="E5" s="30"/>
      <c r="F5" s="30"/>
      <c r="G5" s="30"/>
      <c r="H5" s="30"/>
      <c r="I5" s="30"/>
    </row>
    <row r="6" spans="1:9" s="3" customFormat="1">
      <c r="A6" s="30" t="s">
        <v>3</v>
      </c>
      <c r="B6" s="30"/>
      <c r="C6" s="30" t="s">
        <v>39</v>
      </c>
      <c r="D6" s="30"/>
      <c r="E6" s="30"/>
      <c r="F6" s="13" t="s">
        <v>4</v>
      </c>
      <c r="G6" s="30" t="s">
        <v>40</v>
      </c>
      <c r="H6" s="30"/>
      <c r="I6" s="30"/>
    </row>
    <row r="7" spans="1:9" s="4" customFormat="1">
      <c r="A7" s="31" t="s">
        <v>5</v>
      </c>
      <c r="B7" s="31"/>
      <c r="C7" s="31" t="s">
        <v>41</v>
      </c>
      <c r="D7" s="31"/>
      <c r="E7" s="31"/>
      <c r="F7" s="14" t="s">
        <v>6</v>
      </c>
      <c r="G7" s="31">
        <v>60528409</v>
      </c>
      <c r="H7" s="31"/>
      <c r="I7" s="31"/>
    </row>
    <row r="8" spans="1:9" s="3" customFormat="1">
      <c r="A8" s="30" t="s">
        <v>7</v>
      </c>
      <c r="B8" s="30"/>
      <c r="C8" s="13"/>
      <c r="D8" s="12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2" t="s">
        <v>13</v>
      </c>
    </row>
    <row r="9" spans="1:9" s="3" customFormat="1" ht="13.5" customHeight="1">
      <c r="A9" s="30" t="s">
        <v>14</v>
      </c>
      <c r="B9" s="30"/>
      <c r="C9" s="15" t="s">
        <v>15</v>
      </c>
      <c r="D9" s="12">
        <v>1100</v>
      </c>
      <c r="E9" s="17">
        <v>1100</v>
      </c>
      <c r="F9" s="13">
        <v>1100</v>
      </c>
      <c r="G9" s="13">
        <v>10</v>
      </c>
      <c r="H9" s="16">
        <f>+F9/E9</f>
        <v>1</v>
      </c>
      <c r="I9" s="20">
        <f>G9*H9</f>
        <v>10</v>
      </c>
    </row>
    <row r="10" spans="1:9" s="3" customFormat="1" ht="13.5" customHeight="1">
      <c r="A10" s="26"/>
      <c r="B10" s="26"/>
      <c r="C10" s="15" t="s">
        <v>16</v>
      </c>
      <c r="D10" s="12">
        <v>1100</v>
      </c>
      <c r="E10" s="17">
        <v>1100</v>
      </c>
      <c r="F10" s="13">
        <v>1100</v>
      </c>
      <c r="G10" s="13" t="s">
        <v>17</v>
      </c>
      <c r="H10" s="12"/>
      <c r="I10" s="12" t="s">
        <v>17</v>
      </c>
    </row>
    <row r="11" spans="1:9" s="3" customFormat="1" ht="13.5" customHeight="1">
      <c r="A11" s="26"/>
      <c r="B11" s="26"/>
      <c r="C11" s="15" t="s">
        <v>18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>
      <c r="A12" s="26"/>
      <c r="B12" s="26"/>
      <c r="C12" s="15" t="s">
        <v>19</v>
      </c>
      <c r="D12" s="12"/>
      <c r="E12" s="12"/>
      <c r="F12" s="13"/>
      <c r="G12" s="13" t="s">
        <v>17</v>
      </c>
      <c r="H12" s="12"/>
      <c r="I12" s="12" t="s">
        <v>17</v>
      </c>
    </row>
    <row r="13" spans="1:9" s="3" customFormat="1" ht="18" customHeight="1">
      <c r="A13" s="30" t="s">
        <v>20</v>
      </c>
      <c r="B13" s="30" t="s">
        <v>21</v>
      </c>
      <c r="C13" s="30"/>
      <c r="D13" s="30"/>
      <c r="E13" s="30"/>
      <c r="F13" s="30" t="s">
        <v>22</v>
      </c>
      <c r="G13" s="30"/>
      <c r="H13" s="30"/>
      <c r="I13" s="30"/>
    </row>
    <row r="14" spans="1:9" s="3" customFormat="1" ht="104.1" customHeight="1">
      <c r="A14" s="30"/>
      <c r="B14" s="32" t="s">
        <v>53</v>
      </c>
      <c r="C14" s="33"/>
      <c r="D14" s="33"/>
      <c r="E14" s="34"/>
      <c r="F14" s="32" t="s">
        <v>53</v>
      </c>
      <c r="G14" s="33"/>
      <c r="H14" s="33"/>
      <c r="I14" s="34"/>
    </row>
    <row r="15" spans="1:9" s="3" customFormat="1" ht="42.95" customHeight="1">
      <c r="A15" s="35" t="s">
        <v>23</v>
      </c>
      <c r="B15" s="12" t="s">
        <v>24</v>
      </c>
      <c r="C15" s="12" t="s">
        <v>25</v>
      </c>
      <c r="D15" s="13" t="s">
        <v>26</v>
      </c>
      <c r="E15" s="12" t="s">
        <v>27</v>
      </c>
      <c r="F15" s="12" t="s">
        <v>28</v>
      </c>
      <c r="G15" s="13" t="s">
        <v>11</v>
      </c>
      <c r="H15" s="13" t="s">
        <v>13</v>
      </c>
      <c r="I15" s="12" t="s">
        <v>29</v>
      </c>
    </row>
    <row r="16" spans="1:9" s="3" customFormat="1" ht="39.950000000000003" customHeight="1">
      <c r="A16" s="36"/>
      <c r="B16" s="30" t="s">
        <v>30</v>
      </c>
      <c r="C16" s="30" t="s">
        <v>31</v>
      </c>
      <c r="D16" s="44" t="s">
        <v>43</v>
      </c>
      <c r="E16" s="35" t="s">
        <v>42</v>
      </c>
      <c r="F16" s="35" t="s">
        <v>42</v>
      </c>
      <c r="G16" s="41">
        <v>15</v>
      </c>
      <c r="H16" s="41">
        <v>15</v>
      </c>
      <c r="I16" s="35"/>
    </row>
    <row r="17" spans="1:9" s="3" customFormat="1" ht="39.950000000000003" customHeight="1">
      <c r="A17" s="36"/>
      <c r="B17" s="30"/>
      <c r="C17" s="30"/>
      <c r="D17" s="39"/>
      <c r="E17" s="40"/>
      <c r="F17" s="40"/>
      <c r="G17" s="42"/>
      <c r="H17" s="42"/>
      <c r="I17" s="40"/>
    </row>
    <row r="18" spans="1:9" s="3" customFormat="1">
      <c r="A18" s="36"/>
      <c r="B18" s="30"/>
      <c r="C18" s="30" t="s">
        <v>32</v>
      </c>
      <c r="D18" s="44" t="s">
        <v>44</v>
      </c>
      <c r="E18" s="35" t="s">
        <v>45</v>
      </c>
      <c r="F18" s="35" t="s">
        <v>45</v>
      </c>
      <c r="G18" s="41">
        <v>13</v>
      </c>
      <c r="H18" s="41">
        <v>13</v>
      </c>
      <c r="I18" s="35"/>
    </row>
    <row r="19" spans="1:9" s="3" customFormat="1">
      <c r="A19" s="36"/>
      <c r="B19" s="30"/>
      <c r="C19" s="30"/>
      <c r="D19" s="45"/>
      <c r="E19" s="36"/>
      <c r="F19" s="36"/>
      <c r="G19" s="43"/>
      <c r="H19" s="43"/>
      <c r="I19" s="36"/>
    </row>
    <row r="20" spans="1:9" s="3" customFormat="1" ht="72.95" customHeight="1">
      <c r="A20" s="36"/>
      <c r="B20" s="30"/>
      <c r="C20" s="30"/>
      <c r="D20" s="39"/>
      <c r="E20" s="40"/>
      <c r="F20" s="40"/>
      <c r="G20" s="42"/>
      <c r="H20" s="42"/>
      <c r="I20" s="40"/>
    </row>
    <row r="21" spans="1:9" s="3" customFormat="1">
      <c r="A21" s="36"/>
      <c r="B21" s="30"/>
      <c r="C21" s="30" t="s">
        <v>33</v>
      </c>
      <c r="D21" s="44" t="s">
        <v>46</v>
      </c>
      <c r="E21" s="35" t="s">
        <v>47</v>
      </c>
      <c r="F21" s="35" t="s">
        <v>47</v>
      </c>
      <c r="G21" s="35">
        <v>12</v>
      </c>
      <c r="H21" s="35">
        <v>12</v>
      </c>
      <c r="I21" s="35"/>
    </row>
    <row r="22" spans="1:9" s="3" customFormat="1">
      <c r="A22" s="36"/>
      <c r="B22" s="30"/>
      <c r="C22" s="30"/>
      <c r="D22" s="45"/>
      <c r="E22" s="36"/>
      <c r="F22" s="36"/>
      <c r="G22" s="36"/>
      <c r="H22" s="36"/>
      <c r="I22" s="36"/>
    </row>
    <row r="23" spans="1:9" s="3" customFormat="1">
      <c r="A23" s="36"/>
      <c r="B23" s="30"/>
      <c r="C23" s="30"/>
      <c r="D23" s="45"/>
      <c r="E23" s="36"/>
      <c r="F23" s="36"/>
      <c r="G23" s="36"/>
      <c r="H23" s="36"/>
      <c r="I23" s="36"/>
    </row>
    <row r="24" spans="1:9" s="3" customFormat="1">
      <c r="A24" s="36"/>
      <c r="B24" s="30"/>
      <c r="C24" s="30"/>
      <c r="D24" s="39"/>
      <c r="E24" s="40"/>
      <c r="F24" s="40"/>
      <c r="G24" s="40"/>
      <c r="H24" s="40"/>
      <c r="I24" s="40"/>
    </row>
    <row r="25" spans="1:9" s="3" customFormat="1" ht="25.5">
      <c r="A25" s="36"/>
      <c r="B25" s="30"/>
      <c r="C25" s="12" t="s">
        <v>34</v>
      </c>
      <c r="D25" s="25" t="s">
        <v>35</v>
      </c>
      <c r="E25" s="12" t="s">
        <v>48</v>
      </c>
      <c r="F25" s="12" t="s">
        <v>48</v>
      </c>
      <c r="G25" s="17">
        <v>10</v>
      </c>
      <c r="H25" s="17">
        <v>10</v>
      </c>
      <c r="I25" s="12"/>
    </row>
    <row r="26" spans="1:9" s="3" customFormat="1" ht="54.6" customHeight="1">
      <c r="A26" s="36"/>
      <c r="B26" s="35" t="s">
        <v>36</v>
      </c>
      <c r="C26" s="30" t="s">
        <v>56</v>
      </c>
      <c r="D26" s="21" t="s">
        <v>49</v>
      </c>
      <c r="E26" s="22" t="s">
        <v>50</v>
      </c>
      <c r="F26" s="12" t="s">
        <v>51</v>
      </c>
      <c r="G26" s="17">
        <v>15</v>
      </c>
      <c r="H26" s="17">
        <v>13</v>
      </c>
      <c r="I26" s="12" t="s">
        <v>59</v>
      </c>
    </row>
    <row r="27" spans="1:9" s="3" customFormat="1" ht="67.5" customHeight="1">
      <c r="A27" s="36"/>
      <c r="B27" s="36"/>
      <c r="C27" s="30"/>
      <c r="D27" s="25" t="s">
        <v>57</v>
      </c>
      <c r="E27" s="21" t="s">
        <v>60</v>
      </c>
      <c r="F27" s="12" t="s">
        <v>52</v>
      </c>
      <c r="G27" s="17">
        <v>15</v>
      </c>
      <c r="H27" s="17">
        <v>13</v>
      </c>
      <c r="I27" s="12" t="s">
        <v>59</v>
      </c>
    </row>
    <row r="28" spans="1:9" s="3" customFormat="1" ht="63" customHeight="1">
      <c r="A28" s="36"/>
      <c r="B28" s="36"/>
      <c r="C28" s="30"/>
      <c r="D28" s="25" t="s">
        <v>58</v>
      </c>
      <c r="E28" s="12" t="s">
        <v>54</v>
      </c>
      <c r="F28" s="12" t="s">
        <v>55</v>
      </c>
      <c r="G28" s="17">
        <v>10</v>
      </c>
      <c r="H28" s="17">
        <v>9</v>
      </c>
      <c r="I28" s="12" t="s">
        <v>59</v>
      </c>
    </row>
    <row r="29" spans="1:9" s="3" customFormat="1">
      <c r="A29" s="30" t="s">
        <v>37</v>
      </c>
      <c r="B29" s="30"/>
      <c r="C29" s="30"/>
      <c r="D29" s="30"/>
      <c r="E29" s="30"/>
      <c r="F29" s="30"/>
      <c r="G29" s="17"/>
      <c r="H29" s="23">
        <f>I9+SUM(H16:H28)</f>
        <v>95</v>
      </c>
      <c r="I29" s="24"/>
    </row>
    <row r="30" spans="1:9" s="5" customFormat="1" ht="14.25">
      <c r="A30" s="37"/>
      <c r="B30" s="37"/>
      <c r="C30" s="37"/>
      <c r="D30" s="37"/>
      <c r="E30" s="37"/>
      <c r="F30" s="37"/>
      <c r="G30" s="37"/>
    </row>
    <row r="31" spans="1:9" s="6" customFormat="1" ht="14.25">
      <c r="A31" s="38"/>
      <c r="B31" s="38"/>
      <c r="C31" s="38"/>
      <c r="D31" s="38"/>
      <c r="E31" s="38"/>
      <c r="F31" s="38"/>
      <c r="G31" s="38"/>
    </row>
    <row r="32" spans="1:9" s="6" customFormat="1" ht="14.25">
      <c r="A32" s="38"/>
      <c r="B32" s="38"/>
      <c r="C32" s="38"/>
      <c r="D32" s="38"/>
      <c r="E32" s="38"/>
      <c r="F32" s="38"/>
      <c r="G32" s="38"/>
    </row>
    <row r="33" spans="1:7" s="6" customFormat="1" ht="14.25">
      <c r="A33" s="37"/>
      <c r="B33" s="37"/>
      <c r="C33" s="37"/>
      <c r="D33" s="37"/>
      <c r="E33" s="37"/>
      <c r="F33" s="37"/>
      <c r="G33" s="37"/>
    </row>
    <row r="34" spans="1:7" s="6" customFormat="1" ht="14.25">
      <c r="D34" s="18"/>
      <c r="E34" s="18"/>
      <c r="G34" s="19"/>
    </row>
  </sheetData>
  <mergeCells count="51">
    <mergeCell ref="I16:I17"/>
    <mergeCell ref="I18:I20"/>
    <mergeCell ref="I21:I24"/>
    <mergeCell ref="G16:G17"/>
    <mergeCell ref="G18:G20"/>
    <mergeCell ref="G21:G24"/>
    <mergeCell ref="H16:H17"/>
    <mergeCell ref="H18:H20"/>
    <mergeCell ref="H21:H24"/>
    <mergeCell ref="A30:G30"/>
    <mergeCell ref="A31:G31"/>
    <mergeCell ref="A32:G32"/>
    <mergeCell ref="A33:G33"/>
    <mergeCell ref="C18:C20"/>
    <mergeCell ref="C21:C24"/>
    <mergeCell ref="C26:C28"/>
    <mergeCell ref="D18:D20"/>
    <mergeCell ref="D21:D24"/>
    <mergeCell ref="E18:E20"/>
    <mergeCell ref="E21:E24"/>
    <mergeCell ref="F18:F20"/>
    <mergeCell ref="F21:F24"/>
    <mergeCell ref="A15:A28"/>
    <mergeCell ref="B16:B25"/>
    <mergeCell ref="B26:B28"/>
    <mergeCell ref="C16:C17"/>
    <mergeCell ref="A29:F29"/>
    <mergeCell ref="D16:D17"/>
    <mergeCell ref="E16:E17"/>
    <mergeCell ref="F16:F17"/>
    <mergeCell ref="A11:B11"/>
    <mergeCell ref="A12:B12"/>
    <mergeCell ref="B13:E13"/>
    <mergeCell ref="F13:I13"/>
    <mergeCell ref="B14:E14"/>
    <mergeCell ref="F14:I14"/>
    <mergeCell ref="A13:A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revision/>
  <cp:lastPrinted>2023-05-14T07:43:43Z</cp:lastPrinted>
  <dcterms:created xsi:type="dcterms:W3CDTF">2018-03-28T06:56:00Z</dcterms:created>
  <dcterms:modified xsi:type="dcterms:W3CDTF">2023-05-14T07:43:56Z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