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A5FA1E62-46D5-423F-8718-7C80C386C52D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7" i="41" s="1"/>
</calcChain>
</file>

<file path=xl/sharedStrings.xml><?xml version="1.0" encoding="utf-8"?>
<sst xmlns="http://schemas.openxmlformats.org/spreadsheetml/2006/main" count="88" uniqueCount="68">
  <si>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</si>
  <si>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</si>
  <si>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</si>
  <si>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</si>
  <si>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</si>
  <si>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</si>
  <si>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高勇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</si>
  <si>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</si>
  <si>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</si>
  <si>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</si>
  <si>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</si>
  <si>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</si>
  <si>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</si>
  <si>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</si>
  <si>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</si>
  <si>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</si>
  <si>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</si>
  <si>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</si>
  <si>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</si>
  <si>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</si>
  <si>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</si>
  <si>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</si>
  <si>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</si>
  <si>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</si>
  <si>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</si>
  <si>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</si>
  <si>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</si>
  <si>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</si>
  <si>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</si>
  <si>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</si>
  <si>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</si>
  <si>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</si>
  <si>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</si>
  <si>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标准实施评估报告</t>
  </si>
  <si>
    <t>1个</t>
  </si>
  <si>
    <t>质量指标
（13分）</t>
  </si>
  <si>
    <t>开题专家评审通过率</t>
  </si>
  <si>
    <t>≥100%</t>
  </si>
  <si>
    <t>中期专家评审通过率</t>
  </si>
  <si>
    <t>课题终验专家评审通过率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</si>
  <si>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</si>
  <si>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</si>
  <si>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</si>
  <si>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</si>
  <si>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</si>
  <si>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</si>
  <si>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形成《京津冀跨省市省级高速公路命名和编号规则》评估报告，详细分析该标准的执行情况，为标准的复审提出参考建议，能够有效支撑危险货物道路运输安全技术要求。</t>
    <phoneticPr fontId="11" type="noConversion"/>
  </si>
  <si>
    <t>已形成《京津冀跨省市省级高速公路命名和编号规则》评估报告，详细分析该标准的执行情况，为标准的复审提出了参考建议，能够有效支撑危险货物道路运输安全技术要求。</t>
    <phoneticPr fontId="11" type="noConversion"/>
  </si>
  <si>
    <t>《京津冀跨省市省级高速公路命名和编号规则》标准实施效果评估技术咨询服务</t>
    <phoneticPr fontId="11" type="noConversion"/>
  </si>
  <si>
    <t>北京市交通委员会</t>
    <phoneticPr fontId="11" type="noConversion"/>
  </si>
  <si>
    <t>优良中低差</t>
  </si>
  <si>
    <t>16.28478万元</t>
    <phoneticPr fontId="11" type="noConversion"/>
  </si>
  <si>
    <t>社会效益指标</t>
  </si>
  <si>
    <t>可持续影响指标</t>
  </si>
  <si>
    <t>统一规范京津冀跨省市省级高速公路命名编号标志，提升服务质量</t>
  </si>
  <si>
    <t>提升出行者对高速公路命名编号标志的识认性</t>
  </si>
  <si>
    <t>2022年11月23日进行中期评审</t>
    <phoneticPr fontId="11" type="noConversion"/>
  </si>
  <si>
    <t>2022年7月15日进行开题评审</t>
    <phoneticPr fontId="11" type="noConversion"/>
  </si>
  <si>
    <t>支撑依据不充分</t>
    <phoneticPr fontId="11" type="noConversion"/>
  </si>
  <si>
    <t>2022年7月—9月30日中期阶段：根据大纲评审建议，完善相关措施方案。完成《京津冀跨省市省级高速公路命名和编号规则 》实施效果评估实施报告，进行项目中期评审</t>
    <phoneticPr fontId="11" type="noConversion"/>
  </si>
  <si>
    <t>2022年1月—3月31日立项阶段：签订合同，收集基础资料</t>
    <phoneticPr fontId="11" type="noConversion"/>
  </si>
  <si>
    <t>2022年12月10日前终期阶段：根据中期意见修改，征求相关部门意见，召开结题专家评审会，结合专家意见修改完善，项目结题</t>
    <phoneticPr fontId="11" type="noConversion"/>
  </si>
  <si>
    <t>2022年4月—6月30日初期阶段：完成相关调查及分析工作，进行项目大纲评审</t>
    <phoneticPr fontId="11" type="noConversion"/>
  </si>
  <si>
    <t>优。2022年1月—3月31日立项阶段：签订合同，收集基础资料</t>
    <phoneticPr fontId="11" type="noConversion"/>
  </si>
  <si>
    <t>优。022年12月10日前终期阶段：根据中期意见修改，征求相关部门意见，召开结题专家评审会，结合专家意见修改完善，项目结题</t>
    <phoneticPr fontId="11" type="noConversion"/>
  </si>
  <si>
    <t>良。根据大纲评审建议，完善相关措施方案。完成《京津冀跨省市省级高速公路命名和编号规则 》实施效果评估实施报告，进行项目中期评审</t>
    <phoneticPr fontId="11" type="noConversion"/>
  </si>
  <si>
    <t>良。2022年7月15日进行开题评审</t>
    <phoneticPr fontId="11" type="noConversion"/>
  </si>
  <si>
    <r>
      <rPr>
        <sz val="10.5"/>
        <color rgb="FF000000"/>
        <rFont val="仿宋_GB2312"/>
        <family val="3"/>
        <charset val="134"/>
      </rPr>
      <t>20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</si>
</sst>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22" zoomScale="90" zoomScaleNormal="90" workbookViewId="0">
      <selection activeCell="F30" sqref="F3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08984375" style="4" customWidth="1"/>
    <col min="5" max="5" width="15.90625" style="4" customWidth="1"/>
    <col min="6" max="6" width="22.90625" customWidth="1"/>
    <col min="7" max="7" width="6.90625" style="5" customWidth="1"/>
    <col min="8" max="8" width="8.453125" customWidth="1"/>
    <col min="9" max="9" width="13.269531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 ht="16.5" customHeight="1">
      <c r="A5" s="12" t="s">
        <v>2</v>
      </c>
      <c r="B5" s="12"/>
      <c r="C5" s="12" t="s">
        <v>48</v>
      </c>
      <c r="D5" s="12"/>
      <c r="E5" s="12"/>
      <c r="F5" s="12"/>
      <c r="G5" s="12"/>
      <c r="H5" s="12"/>
      <c r="I5" s="12"/>
    </row>
    <row r="6" spans="1:9" s="3" customFormat="1" ht="16.5" customHeight="1">
      <c r="A6" s="12" t="s">
        <v>3</v>
      </c>
      <c r="B6" s="12"/>
      <c r="C6" s="13" t="s">
        <v>49</v>
      </c>
      <c r="D6" s="12"/>
      <c r="E6" s="12"/>
      <c r="F6" s="14" t="s">
        <v>4</v>
      </c>
      <c r="G6" s="12" t="s">
        <v>49</v>
      </c>
      <c r="H6" s="12"/>
      <c r="I6" s="12"/>
    </row>
    <row r="7" spans="1:9" s="3" customFormat="1" ht="16.5" customHeight="1">
      <c r="A7" s="12" t="s">
        <v>5</v>
      </c>
      <c r="B7" s="12"/>
      <c r="C7" s="12" t="s">
        <v>6</v>
      </c>
      <c r="D7" s="12"/>
      <c r="E7" s="12"/>
      <c r="F7" s="14" t="s">
        <v>7</v>
      </c>
      <c r="G7" s="12">
        <v>83775350</v>
      </c>
      <c r="H7" s="12"/>
      <c r="I7" s="12"/>
    </row>
    <row r="8" spans="1:9" s="3" customFormat="1" ht="16.5" customHeight="1">
      <c r="A8" s="12" t="s">
        <v>8</v>
      </c>
      <c r="B8" s="12"/>
      <c r="C8" s="14"/>
      <c r="D8" s="15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5" t="s">
        <v>14</v>
      </c>
    </row>
    <row r="9" spans="1:9" s="3" customFormat="1" ht="16.5" customHeight="1">
      <c r="A9" s="12" t="s">
        <v>15</v>
      </c>
      <c r="B9" s="12"/>
      <c r="C9" s="16" t="s">
        <v>16</v>
      </c>
      <c r="D9" s="14">
        <v>20</v>
      </c>
      <c r="E9" s="14">
        <v>16.284780000000001</v>
      </c>
      <c r="F9" s="14">
        <v>16.284780000000001</v>
      </c>
      <c r="G9" s="14">
        <v>10</v>
      </c>
      <c r="H9" s="17">
        <f>+F9/E9</f>
        <v>1</v>
      </c>
      <c r="I9" s="18">
        <f>G9*H9</f>
        <v>10</v>
      </c>
    </row>
    <row r="10" spans="1:9" s="3" customFormat="1" ht="16.5" customHeight="1">
      <c r="A10" s="19"/>
      <c r="B10" s="19"/>
      <c r="C10" s="16" t="s">
        <v>17</v>
      </c>
      <c r="D10" s="14">
        <v>20</v>
      </c>
      <c r="E10" s="14">
        <v>16.284780000000001</v>
      </c>
      <c r="F10" s="14">
        <v>16.284780000000001</v>
      </c>
      <c r="G10" s="14" t="s">
        <v>18</v>
      </c>
      <c r="H10" s="15"/>
      <c r="I10" s="15" t="s">
        <v>18</v>
      </c>
    </row>
    <row r="11" spans="1:9" s="3" customFormat="1" ht="16.5" customHeight="1">
      <c r="A11" s="19"/>
      <c r="B11" s="19"/>
      <c r="C11" s="16" t="s">
        <v>19</v>
      </c>
      <c r="D11" s="15"/>
      <c r="E11" s="15"/>
      <c r="F11" s="14"/>
      <c r="G11" s="14" t="s">
        <v>18</v>
      </c>
      <c r="H11" s="15"/>
      <c r="I11" s="15" t="s">
        <v>18</v>
      </c>
    </row>
    <row r="12" spans="1:9" s="3" customFormat="1" ht="16.5" customHeight="1">
      <c r="A12" s="19"/>
      <c r="B12" s="19"/>
      <c r="C12" s="16" t="s">
        <v>20</v>
      </c>
      <c r="D12" s="15"/>
      <c r="E12" s="15"/>
      <c r="F12" s="14"/>
      <c r="G12" s="14" t="s">
        <v>18</v>
      </c>
      <c r="H12" s="15"/>
      <c r="I12" s="15" t="s">
        <v>18</v>
      </c>
    </row>
    <row r="13" spans="1:9" s="3" customFormat="1" ht="16.5" customHeight="1">
      <c r="A13" s="12" t="s">
        <v>21</v>
      </c>
      <c r="B13" s="12" t="s">
        <v>22</v>
      </c>
      <c r="C13" s="12"/>
      <c r="D13" s="12"/>
      <c r="E13" s="12"/>
      <c r="F13" s="12" t="s">
        <v>23</v>
      </c>
      <c r="G13" s="12"/>
      <c r="H13" s="12"/>
      <c r="I13" s="12"/>
    </row>
    <row r="14" spans="1:9" s="3" customFormat="1" ht="72.400000000000006" customHeight="1">
      <c r="A14" s="12"/>
      <c r="B14" s="20" t="s">
        <v>46</v>
      </c>
      <c r="C14" s="21"/>
      <c r="D14" s="21"/>
      <c r="E14" s="22"/>
      <c r="F14" s="20" t="s">
        <v>47</v>
      </c>
      <c r="G14" s="21"/>
      <c r="H14" s="21"/>
      <c r="I14" s="22"/>
    </row>
    <row r="15" spans="1:9" s="3" customFormat="1" ht="27">
      <c r="A15" s="12" t="s">
        <v>24</v>
      </c>
      <c r="B15" s="15" t="s">
        <v>25</v>
      </c>
      <c r="C15" s="15" t="s">
        <v>26</v>
      </c>
      <c r="D15" s="14" t="s">
        <v>27</v>
      </c>
      <c r="E15" s="15" t="s">
        <v>28</v>
      </c>
      <c r="F15" s="15" t="s">
        <v>29</v>
      </c>
      <c r="G15" s="14" t="s">
        <v>12</v>
      </c>
      <c r="H15" s="14" t="s">
        <v>14</v>
      </c>
      <c r="I15" s="15" t="s">
        <v>30</v>
      </c>
    </row>
    <row r="16" spans="1:9" s="3" customFormat="1" ht="27">
      <c r="A16" s="12"/>
      <c r="B16" s="12" t="s">
        <v>31</v>
      </c>
      <c r="C16" s="15" t="s">
        <v>32</v>
      </c>
      <c r="D16" s="23" t="s">
        <v>33</v>
      </c>
      <c r="E16" s="15" t="s">
        <v>34</v>
      </c>
      <c r="F16" s="15" t="s">
        <v>34</v>
      </c>
      <c r="G16" s="24">
        <v>15</v>
      </c>
      <c r="H16" s="24">
        <v>15</v>
      </c>
      <c r="I16" s="15"/>
    </row>
    <row r="17" spans="1:9" s="3" customFormat="1">
      <c r="A17" s="12"/>
      <c r="B17" s="12"/>
      <c r="C17" s="12" t="s">
        <v>35</v>
      </c>
      <c r="D17" s="23" t="s">
        <v>36</v>
      </c>
      <c r="E17" s="15" t="s">
        <v>37</v>
      </c>
      <c r="F17" s="15" t="s">
        <v>37</v>
      </c>
      <c r="G17" s="24">
        <v>4</v>
      </c>
      <c r="H17" s="24">
        <v>4</v>
      </c>
      <c r="I17" s="15"/>
    </row>
    <row r="18" spans="1:9" s="3" customFormat="1">
      <c r="A18" s="12"/>
      <c r="B18" s="12"/>
      <c r="C18" s="12"/>
      <c r="D18" s="23" t="s">
        <v>38</v>
      </c>
      <c r="E18" s="15" t="s">
        <v>37</v>
      </c>
      <c r="F18" s="15" t="s">
        <v>37</v>
      </c>
      <c r="G18" s="24">
        <v>4</v>
      </c>
      <c r="H18" s="24">
        <v>4</v>
      </c>
      <c r="I18" s="15"/>
    </row>
    <row r="19" spans="1:9" s="3" customFormat="1" ht="31" customHeight="1">
      <c r="A19" s="12"/>
      <c r="B19" s="12"/>
      <c r="C19" s="12"/>
      <c r="D19" s="23" t="s">
        <v>39</v>
      </c>
      <c r="E19" s="15" t="s">
        <v>37</v>
      </c>
      <c r="F19" s="15" t="s">
        <v>37</v>
      </c>
      <c r="G19" s="24">
        <v>5</v>
      </c>
      <c r="H19" s="24">
        <v>5</v>
      </c>
      <c r="I19" s="15"/>
    </row>
    <row r="20" spans="1:9" s="3" customFormat="1" ht="119.4" customHeight="1">
      <c r="A20" s="12"/>
      <c r="B20" s="12"/>
      <c r="C20" s="12" t="s">
        <v>40</v>
      </c>
      <c r="D20" s="23" t="s">
        <v>59</v>
      </c>
      <c r="E20" s="15" t="s">
        <v>50</v>
      </c>
      <c r="F20" s="25" t="s">
        <v>65</v>
      </c>
      <c r="G20" s="24">
        <v>3</v>
      </c>
      <c r="H20" s="24">
        <v>2</v>
      </c>
      <c r="I20" s="25" t="s">
        <v>56</v>
      </c>
    </row>
    <row r="21" spans="1:9" s="3" customFormat="1" ht="47" customHeight="1">
      <c r="A21" s="12"/>
      <c r="B21" s="12"/>
      <c r="C21" s="12"/>
      <c r="D21" s="23" t="s">
        <v>60</v>
      </c>
      <c r="E21" s="15" t="s">
        <v>50</v>
      </c>
      <c r="F21" s="25" t="s">
        <v>63</v>
      </c>
      <c r="G21" s="24">
        <v>3</v>
      </c>
      <c r="H21" s="24">
        <v>3</v>
      </c>
      <c r="I21" s="15"/>
    </row>
    <row r="22" spans="1:9" s="3" customFormat="1" ht="88" customHeight="1">
      <c r="A22" s="12"/>
      <c r="B22" s="12"/>
      <c r="C22" s="12"/>
      <c r="D22" s="23" t="s">
        <v>61</v>
      </c>
      <c r="E22" s="15" t="s">
        <v>50</v>
      </c>
      <c r="F22" s="25" t="s">
        <v>64</v>
      </c>
      <c r="G22" s="24">
        <v>3</v>
      </c>
      <c r="H22" s="24">
        <v>3</v>
      </c>
      <c r="I22" s="15"/>
    </row>
    <row r="23" spans="1:9" s="3" customFormat="1" ht="58" customHeight="1">
      <c r="A23" s="12"/>
      <c r="B23" s="12"/>
      <c r="C23" s="12"/>
      <c r="D23" s="23" t="s">
        <v>62</v>
      </c>
      <c r="E23" s="15" t="s">
        <v>50</v>
      </c>
      <c r="F23" s="25" t="s">
        <v>66</v>
      </c>
      <c r="G23" s="24">
        <v>3</v>
      </c>
      <c r="H23" s="24">
        <v>2</v>
      </c>
      <c r="I23" s="25" t="s">
        <v>57</v>
      </c>
    </row>
    <row r="24" spans="1:9" s="3" customFormat="1" ht="27">
      <c r="A24" s="12"/>
      <c r="B24" s="12"/>
      <c r="C24" s="26" t="s">
        <v>41</v>
      </c>
      <c r="D24" s="23" t="s">
        <v>42</v>
      </c>
      <c r="E24" s="15" t="s">
        <v>67</v>
      </c>
      <c r="F24" s="15" t="s">
        <v>51</v>
      </c>
      <c r="G24" s="24">
        <v>10</v>
      </c>
      <c r="H24" s="24">
        <v>10</v>
      </c>
      <c r="I24" s="15"/>
    </row>
    <row r="25" spans="1:9" s="3" customFormat="1" ht="70.5" customHeight="1">
      <c r="A25" s="12"/>
      <c r="B25" s="12" t="s">
        <v>43</v>
      </c>
      <c r="C25" s="12" t="s">
        <v>44</v>
      </c>
      <c r="D25" s="23" t="s">
        <v>52</v>
      </c>
      <c r="E25" s="15" t="s">
        <v>54</v>
      </c>
      <c r="F25" s="15" t="s">
        <v>54</v>
      </c>
      <c r="G25" s="24">
        <v>20</v>
      </c>
      <c r="H25" s="24">
        <v>18</v>
      </c>
      <c r="I25" s="25" t="s">
        <v>58</v>
      </c>
    </row>
    <row r="26" spans="1:9" s="3" customFormat="1" ht="49.75" customHeight="1">
      <c r="A26" s="12"/>
      <c r="B26" s="12"/>
      <c r="C26" s="12"/>
      <c r="D26" s="23" t="s">
        <v>53</v>
      </c>
      <c r="E26" s="15" t="s">
        <v>55</v>
      </c>
      <c r="F26" s="15" t="s">
        <v>55</v>
      </c>
      <c r="G26" s="24">
        <v>20</v>
      </c>
      <c r="H26" s="24">
        <v>17</v>
      </c>
      <c r="I26" s="25" t="s">
        <v>58</v>
      </c>
    </row>
    <row r="27" spans="1:9" s="3" customFormat="1" ht="20" customHeight="1">
      <c r="A27" s="12" t="s">
        <v>45</v>
      </c>
      <c r="B27" s="12"/>
      <c r="C27" s="12"/>
      <c r="D27" s="12"/>
      <c r="E27" s="12"/>
      <c r="F27" s="12"/>
      <c r="G27" s="24"/>
      <c r="H27" s="27">
        <f>I9+SUM(H16:H26)</f>
        <v>93</v>
      </c>
      <c r="I27" s="15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F13:I13"/>
    <mergeCell ref="B14:E14"/>
    <mergeCell ref="F14:I14"/>
    <mergeCell ref="A27:F27"/>
    <mergeCell ref="A13:A14"/>
    <mergeCell ref="A15:A26"/>
    <mergeCell ref="B16:B24"/>
    <mergeCell ref="B25:B26"/>
    <mergeCell ref="C17:C19"/>
    <mergeCell ref="C20:C23"/>
    <mergeCell ref="C25:C26"/>
    <mergeCell ref="B13:E1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2023-05-13T06:53:28Z</cp:lastPrinted>
  <dcterms:created xsi:type="dcterms:W3CDTF">2018-03-28T06:56:00Z</dcterms:created>
  <dcterms:modified xsi:type="dcterms:W3CDTF">2023-05-13T09:08:40Z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372CD76D0AFA4D78825E3370FAFDE351_12</vt:lpwstr>
  </property>
</Properties>
</file>