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10365" tabRatio="927"/>
  </bookViews>
  <sheets>
    <sheet name="4.基建修缮类" sheetId="4" r:id="rId1"/>
  </sheets>
  <definedNames>
    <definedName name="_xlnm.Print_Area" localSheetId="0">'4.基建修缮类'!$A$1:$I$29</definedName>
  </definedNames>
  <calcPr calcId="144525"/>
</workbook>
</file>

<file path=xl/calcChain.xml><?xml version="1.0" encoding="utf-8"?>
<calcChain xmlns="http://schemas.openxmlformats.org/spreadsheetml/2006/main">
  <c r="H9" i="4" l="1"/>
  <c r="I9" i="4" s="1"/>
  <c r="H29" i="4" s="1"/>
</calcChain>
</file>

<file path=xl/sharedStrings.xml><?xml version="1.0" encoding="utf-8"?>
<sst xmlns="http://schemas.openxmlformats.org/spreadsheetml/2006/main" count="75" uniqueCount="62">
  <si>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</si>
  <si>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</si>
  <si>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</si>
  <si>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</si>
  <si>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</si>
  <si>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</si>
  <si>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</si>
  <si>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</si>
  <si>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</si>
  <si>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</si>
  <si>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</si>
  <si>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</si>
  <si>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</si>
  <si>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</si>
  <si>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</si>
  <si>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</si>
  <si>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</si>
  <si>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</si>
  <si>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</si>
  <si>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</si>
  <si>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</si>
  <si>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</si>
  <si>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</si>
  <si>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</si>
  <si>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</si>
  <si>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</si>
  <si>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</si>
  <si>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</si>
  <si>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</si>
  <si>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</si>
  <si>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</si>
  <si>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</si>
  <si>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</si>
  <si>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</si>
  <si>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</si>
  <si>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</si>
  <si>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</si>
  <si>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</si>
  <si>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通清路（原觅西路）新改建工程</t>
  </si>
  <si>
    <t>北京市交通委员会</t>
  </si>
  <si>
    <t>北京市交通委员会通州公路分局</t>
  </si>
  <si>
    <t>柳萌</t>
  </si>
  <si>
    <t>完成路基路面1公里</t>
  </si>
  <si>
    <t>完成300米底面层摊铺，完成600米边沟。完成4公里波形护栏。</t>
  </si>
  <si>
    <t>公路、桥梁工程</t>
  </si>
  <si>
    <t>工程质量标准</t>
  </si>
  <si>
    <t>根据《公路工程质量检验评定标准》JTG F80/1-2017要求，工程质量等级评定为合格</t>
  </si>
  <si>
    <t>施工时间</t>
  </si>
  <si>
    <t>2022年12月完成年度工作任务</t>
  </si>
  <si>
    <t>1000万元</t>
  </si>
  <si>
    <t>按照《公路工程质量检验评定标准》，完成路基路面1公路，确保工程质量合格，无安全事故。</t>
    <phoneticPr fontId="12" type="noConversion"/>
  </si>
  <si>
    <t>经济效益指标</t>
  </si>
  <si>
    <t>社会效益指标</t>
  </si>
  <si>
    <t>生态效益指标</t>
  </si>
  <si>
    <t>效益指标
（40分）</t>
    <phoneticPr fontId="12" type="noConversion"/>
  </si>
  <si>
    <t>得到改善</t>
    <phoneticPr fontId="12" type="noConversion"/>
  </si>
  <si>
    <t>改善周边居民出行环境，提高运输效率</t>
    <phoneticPr fontId="12" type="noConversion"/>
  </si>
  <si>
    <t>促进天津武清区和通州南部地区经济发展</t>
    <phoneticPr fontId="12" type="noConversion"/>
  </si>
  <si>
    <t>连接天津，加强北京与天津联系</t>
    <phoneticPr fontId="12" type="noConversion"/>
  </si>
  <si>
    <t>带动漷县地区经济发展</t>
    <phoneticPr fontId="12" type="noConversion"/>
  </si>
  <si>
    <t>支撑依据不充分</t>
    <phoneticPr fontId="12" type="noConversion"/>
  </si>
  <si>
    <t>509.355838万元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</si>
</sst>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3" fillId="0" borderId="0" applyFont="0" applyFill="0" applyBorder="0" applyAlignment="0" applyProtection="0">
      <alignment vertical="center"/>
    </xf>
    <xf numFmtId="0" fontId="7" fillId="0" borderId="0"/>
    <xf numFmtId="0" fontId="3" fillId="0" borderId="0"/>
    <xf numFmtId="0" fontId="3" fillId="0" borderId="0">
      <alignment vertical="center"/>
    </xf>
    <xf numFmtId="0" fontId="8" fillId="0" borderId="0"/>
  </cellStyleXfs>
  <cellXfs count="4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zoomScaleSheetLayoutView="100" workbookViewId="0">
      <selection activeCell="G27" sqref="G27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6.75" style="7" customWidth="1"/>
    <col min="5" max="5" width="19.625" style="7" customWidth="1"/>
    <col min="6" max="6" width="15.625" customWidth="1"/>
    <col min="7" max="7" width="8.25" style="8" customWidth="1"/>
    <col min="8" max="8" width="12" customWidth="1"/>
    <col min="9" max="9" width="11.5" customWidth="1"/>
  </cols>
  <sheetData>
    <row r="1" spans="1:9" ht="20.25">
      <c r="A1" s="40"/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1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2</v>
      </c>
      <c r="B5" s="34"/>
      <c r="C5" s="34" t="s">
        <v>38</v>
      </c>
      <c r="D5" s="34"/>
      <c r="E5" s="34"/>
      <c r="F5" s="34"/>
      <c r="G5" s="34"/>
      <c r="H5" s="34"/>
      <c r="I5" s="34"/>
    </row>
    <row r="6" spans="1:9" s="3" customFormat="1">
      <c r="A6" s="34" t="s">
        <v>3</v>
      </c>
      <c r="B6" s="34"/>
      <c r="C6" s="34" t="s">
        <v>39</v>
      </c>
      <c r="D6" s="34"/>
      <c r="E6" s="34"/>
      <c r="F6" s="13" t="s">
        <v>4</v>
      </c>
      <c r="G6" s="34" t="s">
        <v>40</v>
      </c>
      <c r="H6" s="34"/>
      <c r="I6" s="34"/>
    </row>
    <row r="7" spans="1:9" s="4" customFormat="1">
      <c r="A7" s="43" t="s">
        <v>5</v>
      </c>
      <c r="B7" s="43"/>
      <c r="C7" s="43" t="s">
        <v>41</v>
      </c>
      <c r="D7" s="43"/>
      <c r="E7" s="43"/>
      <c r="F7" s="14" t="s">
        <v>6</v>
      </c>
      <c r="G7" s="43">
        <v>60528409</v>
      </c>
      <c r="H7" s="43"/>
      <c r="I7" s="43"/>
    </row>
    <row r="8" spans="1:9" s="3" customFormat="1">
      <c r="A8" s="34" t="s">
        <v>7</v>
      </c>
      <c r="B8" s="34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34" t="s">
        <v>14</v>
      </c>
      <c r="B9" s="34"/>
      <c r="C9" s="15" t="s">
        <v>15</v>
      </c>
      <c r="D9" s="12">
        <v>1000</v>
      </c>
      <c r="E9" s="17">
        <v>1000</v>
      </c>
      <c r="F9" s="13">
        <v>509.35583800000001</v>
      </c>
      <c r="G9" s="13">
        <v>10</v>
      </c>
      <c r="H9" s="16">
        <f>+F9/E9</f>
        <v>0.50935583800000006</v>
      </c>
      <c r="I9" s="20">
        <f>G9*H9</f>
        <v>5.0935583800000011</v>
      </c>
    </row>
    <row r="10" spans="1:9" s="3" customFormat="1" ht="13.5" customHeight="1">
      <c r="A10" s="36"/>
      <c r="B10" s="36"/>
      <c r="C10" s="15" t="s">
        <v>16</v>
      </c>
      <c r="D10" s="12">
        <v>1000</v>
      </c>
      <c r="E10" s="17">
        <v>1000</v>
      </c>
      <c r="F10" s="13">
        <v>509.35583800000001</v>
      </c>
      <c r="G10" s="13" t="s">
        <v>17</v>
      </c>
      <c r="H10" s="12"/>
      <c r="I10" s="12" t="s">
        <v>17</v>
      </c>
    </row>
    <row r="11" spans="1:9" s="3" customFormat="1" ht="13.5" customHeight="1">
      <c r="A11" s="36"/>
      <c r="B11" s="36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36"/>
      <c r="B12" s="36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34" t="s">
        <v>20</v>
      </c>
      <c r="B13" s="34" t="s">
        <v>21</v>
      </c>
      <c r="C13" s="34"/>
      <c r="D13" s="34"/>
      <c r="E13" s="34"/>
      <c r="F13" s="34" t="s">
        <v>22</v>
      </c>
      <c r="G13" s="34"/>
      <c r="H13" s="34"/>
      <c r="I13" s="34"/>
    </row>
    <row r="14" spans="1:9" s="3" customFormat="1" ht="44.25" customHeight="1">
      <c r="A14" s="34"/>
      <c r="B14" s="37" t="s">
        <v>50</v>
      </c>
      <c r="C14" s="38"/>
      <c r="D14" s="38"/>
      <c r="E14" s="39"/>
      <c r="F14" s="37" t="s">
        <v>43</v>
      </c>
      <c r="G14" s="38"/>
      <c r="H14" s="38"/>
      <c r="I14" s="39"/>
    </row>
    <row r="15" spans="1:9" s="3" customFormat="1" ht="33.75" customHeight="1">
      <c r="A15" s="26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39" customHeight="1">
      <c r="A16" s="28"/>
      <c r="B16" s="34" t="s">
        <v>30</v>
      </c>
      <c r="C16" s="34" t="s">
        <v>31</v>
      </c>
      <c r="D16" s="44" t="s">
        <v>44</v>
      </c>
      <c r="E16" s="26" t="s">
        <v>42</v>
      </c>
      <c r="F16" s="26" t="s">
        <v>43</v>
      </c>
      <c r="G16" s="29">
        <v>15</v>
      </c>
      <c r="H16" s="29">
        <v>15</v>
      </c>
      <c r="I16" s="26"/>
    </row>
    <row r="17" spans="1:9" s="3" customFormat="1" ht="51" customHeight="1">
      <c r="A17" s="28"/>
      <c r="B17" s="34"/>
      <c r="C17" s="34"/>
      <c r="D17" s="35"/>
      <c r="E17" s="27"/>
      <c r="F17" s="27"/>
      <c r="G17" s="30"/>
      <c r="H17" s="30"/>
      <c r="I17" s="27"/>
    </row>
    <row r="18" spans="1:9" s="3" customFormat="1" ht="36" customHeight="1">
      <c r="A18" s="28"/>
      <c r="B18" s="34"/>
      <c r="C18" s="34" t="s">
        <v>32</v>
      </c>
      <c r="D18" s="44" t="s">
        <v>45</v>
      </c>
      <c r="E18" s="26" t="s">
        <v>46</v>
      </c>
      <c r="F18" s="26" t="s">
        <v>46</v>
      </c>
      <c r="G18" s="29">
        <v>13</v>
      </c>
      <c r="H18" s="29">
        <v>13</v>
      </c>
      <c r="I18" s="26"/>
    </row>
    <row r="19" spans="1:9" s="3" customFormat="1" ht="36" customHeight="1">
      <c r="A19" s="28"/>
      <c r="B19" s="34"/>
      <c r="C19" s="34"/>
      <c r="D19" s="45"/>
      <c r="E19" s="28"/>
      <c r="F19" s="28"/>
      <c r="G19" s="31"/>
      <c r="H19" s="31"/>
      <c r="I19" s="28"/>
    </row>
    <row r="20" spans="1:9" s="3" customFormat="1" ht="36" customHeight="1">
      <c r="A20" s="28"/>
      <c r="B20" s="34"/>
      <c r="C20" s="34"/>
      <c r="D20" s="35"/>
      <c r="E20" s="27"/>
      <c r="F20" s="27"/>
      <c r="G20" s="30"/>
      <c r="H20" s="30"/>
      <c r="I20" s="27"/>
    </row>
    <row r="21" spans="1:9" s="3" customFormat="1">
      <c r="A21" s="28"/>
      <c r="B21" s="34"/>
      <c r="C21" s="34" t="s">
        <v>33</v>
      </c>
      <c r="D21" s="44" t="s">
        <v>47</v>
      </c>
      <c r="E21" s="26" t="s">
        <v>48</v>
      </c>
      <c r="F21" s="26" t="s">
        <v>48</v>
      </c>
      <c r="G21" s="26">
        <v>12</v>
      </c>
      <c r="H21" s="26">
        <v>12</v>
      </c>
      <c r="I21" s="26"/>
    </row>
    <row r="22" spans="1:9" s="3" customFormat="1">
      <c r="A22" s="28"/>
      <c r="B22" s="34"/>
      <c r="C22" s="34"/>
      <c r="D22" s="45"/>
      <c r="E22" s="28"/>
      <c r="F22" s="28"/>
      <c r="G22" s="28"/>
      <c r="H22" s="28"/>
      <c r="I22" s="28"/>
    </row>
    <row r="23" spans="1:9" s="3" customFormat="1">
      <c r="A23" s="28"/>
      <c r="B23" s="34"/>
      <c r="C23" s="34"/>
      <c r="D23" s="45"/>
      <c r="E23" s="28"/>
      <c r="F23" s="28"/>
      <c r="G23" s="28"/>
      <c r="H23" s="28"/>
      <c r="I23" s="28"/>
    </row>
    <row r="24" spans="1:9" s="3" customFormat="1">
      <c r="A24" s="28"/>
      <c r="B24" s="34"/>
      <c r="C24" s="34"/>
      <c r="D24" s="35"/>
      <c r="E24" s="27"/>
      <c r="F24" s="27"/>
      <c r="G24" s="27"/>
      <c r="H24" s="27"/>
      <c r="I24" s="27"/>
    </row>
    <row r="25" spans="1:9" s="3" customFormat="1" ht="25.5">
      <c r="A25" s="28"/>
      <c r="B25" s="34"/>
      <c r="C25" s="12" t="s">
        <v>34</v>
      </c>
      <c r="D25" s="25" t="s">
        <v>35</v>
      </c>
      <c r="E25" s="12" t="s">
        <v>49</v>
      </c>
      <c r="F25" s="12" t="s">
        <v>61</v>
      </c>
      <c r="G25" s="17">
        <v>10</v>
      </c>
      <c r="H25" s="17">
        <v>10</v>
      </c>
      <c r="I25" s="12"/>
    </row>
    <row r="26" spans="1:9" s="3" customFormat="1" ht="66.599999999999994" customHeight="1">
      <c r="A26" s="28"/>
      <c r="B26" s="26" t="s">
        <v>36</v>
      </c>
      <c r="C26" s="34" t="s">
        <v>54</v>
      </c>
      <c r="D26" s="21" t="s">
        <v>51</v>
      </c>
      <c r="E26" s="12" t="s">
        <v>58</v>
      </c>
      <c r="F26" s="12" t="s">
        <v>59</v>
      </c>
      <c r="G26" s="17">
        <v>15</v>
      </c>
      <c r="H26" s="17">
        <v>13</v>
      </c>
      <c r="I26" s="12" t="s">
        <v>60</v>
      </c>
    </row>
    <row r="27" spans="1:9" s="3" customFormat="1" ht="66.599999999999994" customHeight="1">
      <c r="A27" s="28"/>
      <c r="B27" s="28"/>
      <c r="C27" s="34"/>
      <c r="D27" s="25" t="s">
        <v>52</v>
      </c>
      <c r="E27" s="12" t="s">
        <v>57</v>
      </c>
      <c r="F27" s="12" t="s">
        <v>55</v>
      </c>
      <c r="G27" s="17">
        <v>15</v>
      </c>
      <c r="H27" s="17">
        <v>13</v>
      </c>
      <c r="I27" s="22" t="s">
        <v>60</v>
      </c>
    </row>
    <row r="28" spans="1:9" s="3" customFormat="1" ht="66.599999999999994" customHeight="1">
      <c r="A28" s="28"/>
      <c r="B28" s="28"/>
      <c r="C28" s="34"/>
      <c r="D28" s="25" t="s">
        <v>53</v>
      </c>
      <c r="E28" s="12" t="s">
        <v>56</v>
      </c>
      <c r="F28" s="12" t="s">
        <v>55</v>
      </c>
      <c r="G28" s="17">
        <v>10</v>
      </c>
      <c r="H28" s="17">
        <v>9</v>
      </c>
      <c r="I28" s="22" t="s">
        <v>60</v>
      </c>
    </row>
    <row r="29" spans="1:9" s="3" customFormat="1">
      <c r="A29" s="34" t="s">
        <v>37</v>
      </c>
      <c r="B29" s="34"/>
      <c r="C29" s="34"/>
      <c r="D29" s="34"/>
      <c r="E29" s="34"/>
      <c r="F29" s="34"/>
      <c r="G29" s="17"/>
      <c r="H29" s="23">
        <f>I9+SUM(H16:H28)</f>
        <v>90.093558380000005</v>
      </c>
      <c r="I29" s="24"/>
    </row>
    <row r="30" spans="1:9" s="5" customFormat="1" ht="14.25">
      <c r="A30" s="32"/>
      <c r="B30" s="32"/>
      <c r="C30" s="32"/>
      <c r="D30" s="32"/>
      <c r="E30" s="32"/>
      <c r="F30" s="32"/>
      <c r="G30" s="32"/>
    </row>
    <row r="31" spans="1:9" s="6" customFormat="1" ht="14.25">
      <c r="A31" s="33"/>
      <c r="B31" s="33"/>
      <c r="C31" s="33"/>
      <c r="D31" s="33"/>
      <c r="E31" s="33"/>
      <c r="F31" s="33"/>
      <c r="G31" s="33"/>
    </row>
    <row r="32" spans="1:9" s="6" customFormat="1" ht="14.25">
      <c r="A32" s="33"/>
      <c r="B32" s="33"/>
      <c r="C32" s="33"/>
      <c r="D32" s="33"/>
      <c r="E32" s="33"/>
      <c r="F32" s="33"/>
      <c r="G32" s="33"/>
    </row>
    <row r="33" spans="1:7" s="6" customFormat="1" ht="14.25">
      <c r="A33" s="32"/>
      <c r="B33" s="32"/>
      <c r="C33" s="32"/>
      <c r="D33" s="32"/>
      <c r="E33" s="32"/>
      <c r="F33" s="32"/>
      <c r="G33" s="32"/>
    </row>
    <row r="34" spans="1:7" s="6" customFormat="1" ht="14.25">
      <c r="D34" s="18"/>
      <c r="E34" s="18"/>
      <c r="G34" s="19"/>
    </row>
  </sheetData>
  <mergeCells count="51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B13:E13"/>
    <mergeCell ref="F13:I13"/>
    <mergeCell ref="B14:E14"/>
    <mergeCell ref="F14:I14"/>
    <mergeCell ref="A13:A14"/>
    <mergeCell ref="C16:C17"/>
    <mergeCell ref="A29:F29"/>
    <mergeCell ref="D16:D17"/>
    <mergeCell ref="E16:E17"/>
    <mergeCell ref="F16:F17"/>
    <mergeCell ref="A30:G30"/>
    <mergeCell ref="A31:G31"/>
    <mergeCell ref="A32:G32"/>
    <mergeCell ref="A33:G33"/>
    <mergeCell ref="C18:C20"/>
    <mergeCell ref="C21:C24"/>
    <mergeCell ref="C26:C28"/>
    <mergeCell ref="D18:D20"/>
    <mergeCell ref="D21:D24"/>
    <mergeCell ref="E18:E20"/>
    <mergeCell ref="E21:E24"/>
    <mergeCell ref="F18:F20"/>
    <mergeCell ref="F21:F24"/>
    <mergeCell ref="A15:A28"/>
    <mergeCell ref="B16:B25"/>
    <mergeCell ref="B26:B28"/>
    <mergeCell ref="I16:I17"/>
    <mergeCell ref="I18:I20"/>
    <mergeCell ref="I21:I24"/>
    <mergeCell ref="G16:G17"/>
    <mergeCell ref="G18:G20"/>
    <mergeCell ref="G21:G24"/>
    <mergeCell ref="H16:H17"/>
    <mergeCell ref="H18:H20"/>
    <mergeCell ref="H21:H24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revision>1</cp:revision>
  <cp:lastPrinted>2023-05-14T07:41:52Z</cp:lastPrinted>
  <dcterms:created xsi:type="dcterms:W3CDTF">2018-03-28T06:56:00Z</dcterms:created>
  <dcterms:modified xsi:type="dcterms:W3CDTF">2023-05-14T07:42:01Z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