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 activeTab="4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'!$A$1:$I$24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31" l="1"/>
  <c r="H9" i="41"/>
  <c r="I9" i="41" s="1"/>
  <c r="H32" i="41" s="1"/>
  <c r="H9" i="38"/>
  <c r="I9" i="38" s="1"/>
  <c r="H33" i="38" s="1"/>
  <c r="I9" i="40"/>
  <c r="H29" i="40" s="1"/>
  <c r="H9" i="40"/>
  <c r="H9" i="39"/>
  <c r="I9" i="39" s="1"/>
  <c r="H32" i="39" s="1"/>
  <c r="H9" i="35"/>
  <c r="I9" i="35" s="1"/>
  <c r="H33" i="35" s="1"/>
  <c r="H9" i="37"/>
  <c r="I9" i="37" s="1"/>
  <c r="H32" i="37" s="1"/>
  <c r="H9" i="36"/>
  <c r="I9" i="36" s="1"/>
  <c r="H28" i="36" s="1"/>
  <c r="H8" i="31"/>
  <c r="I8" i="31" s="1"/>
  <c r="H9" i="32"/>
  <c r="I9" i="32" s="1"/>
  <c r="H30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<sst xmlns="http://schemas.openxmlformats.org/spreadsheetml/2006/main" count="1151" uniqueCount="302">
  <si>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</si>
  <si>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</si>
  <si>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</si>
  <si>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</si>
  <si>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</si>
  <si>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</si>
  <si>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</si>
  <si>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</si>
  <si>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</si>
  <si>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</si>
  <si>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</si>
  <si>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</si>
  <si>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</si>
  <si>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</si>
  <si>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</si>
  <si>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</si>
  <si>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</si>
  <si>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</si>
  <si>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</si>
  <si>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</si>
  <si>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</si>
  <si>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</si>
  <si>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</si>
  <si>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</si>
  <si>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</si>
  <si>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</si>
  <si>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</si>
  <si>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</si>
  <si>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</si>
  <si>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</si>
  <si>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</si>
  <si>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</si>
  <si>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</si>
  <si>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</si>
  <si>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</si>
  <si>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</si>
  <si>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</si>
  <si>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</si>
  <si>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</si>
  <si>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</si>
  <si>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</si>
  <si>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</si>
  <si>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</si>
  <si>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</si>
  <si>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</si>
  <si>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</si>
  <si>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</si>
  <si>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</si>
  <si>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</si>
  <si>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</si>
  <si>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</si>
  <si>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</si>
  <si>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</si>
  <si>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</si>
  <si>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</si>
  <si>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</si>
  <si>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</si>
  <si>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</si>
  <si>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</si>
  <si>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</si>
  <si>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</si>
  <si>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</si>
  <si>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</si>
  <si>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</si>
  <si>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</si>
  <si>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</si>
  <si>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</si>
  <si>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</si>
  <si>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</si>
  <si>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</si>
  <si>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</si>
  <si>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</si>
  <si>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</si>
  <si>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</si>
  <si>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</si>
  <si>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</si>
  <si>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</si>
  <si>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</si>
  <si>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</si>
  <si>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</si>
  <si>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</si>
  <si>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</si>
  <si>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</si>
  <si>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</si>
  <si>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</si>
  <si>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</si>
  <si>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</si>
  <si>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</si>
  <si>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</si>
  <si>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</si>
  <si>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</si>
  <si>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</si>
  <si>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</si>
  <si>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</si>
  <si>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</si>
  <si>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</si>
  <si>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</si>
  <si>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</si>
  <si>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</si>
  <si>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</si>
  <si>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</si>
  <si>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</si>
  <si>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</si>
  <si>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</si>
  <si>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</si>
  <si>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</si>
  <si>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</si>
  <si>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</si>
  <si>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</si>
  <si>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</si>
  <si>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</si>
  <si>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</si>
  <si>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</si>
  <si>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</si>
  <si>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</si>
  <si>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</si>
  <si>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</si>
  <si>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</si>
  <si>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</si>
  <si>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</si>
  <si>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</si>
  <si>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</si>
  <si>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</si>
  <si>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</si>
  <si>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</si>
  <si>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</si>
  <si>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</si>
  <si>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</si>
  <si>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</si>
  <si>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</si>
  <si>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</si>
  <si>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</si>
  <si>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</si>
  <si>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</si>
  <si>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</si>
  <si>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</si>
  <si>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</si>
  <si>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</si>
  <si>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</si>
  <si>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</si>
  <si>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</si>
  <si>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</si>
  <si>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</si>
  <si>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办公设备购置类项目</t>
  </si>
  <si>
    <t>翟宇</t>
  </si>
  <si>
    <t>为保障机构正常运转，部分老旧办公设备、电气设备已无法正常使用，特申请购置办公文件柜11个，办公桌办公椅各10个，空调2台，冷冻冰柜1个（食堂），使办公、食堂等各项工作得以顺利开展。</t>
  </si>
  <si>
    <t>办公桌椅</t>
  </si>
  <si>
    <t>10套</t>
  </si>
  <si>
    <t>电气设备</t>
  </si>
  <si>
    <t>3台</t>
  </si>
  <si>
    <t>办公文件柜</t>
  </si>
  <si>
    <t>11组</t>
  </si>
  <si>
    <t>≥100%</t>
  </si>
  <si>
    <t>验收合格率</t>
  </si>
  <si>
    <t>设备质量</t>
  </si>
  <si>
    <t>优</t>
  </si>
  <si>
    <t>资金支付进度（资金到位且收到齐全的支付手续后）</t>
  </si>
  <si>
    <t>≤30工作日</t>
  </si>
  <si>
    <t>总预算控制</t>
  </si>
  <si>
    <t>≤6.2547元</t>
  </si>
  <si>
    <t>基本设备正常使用，办公效率、食堂供应效率得到提升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</si>
  <si>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</si>
  <si>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</si>
  <si>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</si>
  <si>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</si>
  <si>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</si>
  <si>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</si>
  <si>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</si>
  <si>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</si>
  <si>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</si>
  <si>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</si>
  <si>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</si>
  <si>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</si>
  <si>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</si>
  <si>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</si>
  <si>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</si>
  <si>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</si>
  <si>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</si>
  <si>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</si>
  <si>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</si>
  <si>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</si>
  <si>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</si>
  <si>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</si>
  <si>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</si>
  <si>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</si>
  <si>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</si>
  <si>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</si>
  <si>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</si>
  <si>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</si>
  <si>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</si>
  <si>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</si>
  <si>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</si>
  <si>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</si>
  <si>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</si>
  <si>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</si>
  <si>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</si>
  <si>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</si>
  <si>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</si>
  <si>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</si>
  <si>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</si>
  <si>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</si>
  <si>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</si>
  <si>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</si>
  <si>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</si>
  <si>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</si>
  <si>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</si>
  <si>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</si>
  <si>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</si>
  <si>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</si>
  <si>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</si>
  <si>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</si>
  <si>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</si>
  <si>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</si>
  <si>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</si>
  <si>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</si>
  <si>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</si>
  <si>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</si>
  <si>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</si>
  <si>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</si>
  <si>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</si>
  <si>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</si>
  <si>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</si>
  <si>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</si>
  <si>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</si>
  <si>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</si>
  <si>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</si>
  <si>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</si>
  <si>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</si>
  <si>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</si>
  <si>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</si>
  <si>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</si>
  <si>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</si>
  <si>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</si>
  <si>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</si>
  <si>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</si>
  <si>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</si>
  <si>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</si>
  <si>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</si>
  <si>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</si>
  <si>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</si>
  <si>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</si>
  <si>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</si>
  <si>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</si>
  <si>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</si>
  <si>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</si>
  <si>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</si>
  <si>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</si>
  <si>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</si>
  <si>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</si>
  <si>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</si>
  <si>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</si>
  <si>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</si>
  <si>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</si>
  <si>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</si>
  <si>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</si>
  <si>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</si>
  <si>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</si>
  <si>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</si>
  <si>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</si>
  <si>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</si>
  <si>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</si>
  <si>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</si>
  <si>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</si>
  <si>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</si>
  <si>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</si>
  <si>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</si>
  <si>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</si>
  <si>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</si>
  <si>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</si>
  <si>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</si>
  <si>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</si>
  <si>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</si>
  <si>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</si>
  <si>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</si>
  <si>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</si>
  <si>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</si>
  <si>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</si>
  <si>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</si>
  <si>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</si>
  <si>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</si>
  <si>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</si>
  <si>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</si>
  <si>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</si>
  <si>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</si>
  <si>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</si>
  <si>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</si>
  <si>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</si>
  <si>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</si>
  <si>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</si>
  <si>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</si>
  <si>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</si>
  <si>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办公设备质量满足办公需求，达到设备出厂标准和技术参数</t>
    <phoneticPr fontId="14" type="noConversion"/>
  </si>
  <si>
    <r>
      <t>产
出
指
标
(</t>
    </r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仿宋_GB2312"/>
        <charset val="134"/>
      </rPr>
      <t>分)</t>
    </r>
    <phoneticPr fontId="14" type="noConversion"/>
  </si>
  <si>
    <r>
      <t>效益指标（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仿宋_GB2312"/>
        <charset val="134"/>
      </rPr>
      <t>分）</t>
    </r>
    <phoneticPr fontId="14" type="noConversion"/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</si>
  <si>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仿宋_GB2312"/>
        <charset val="134"/>
      </rPr>
      <t>分）</t>
    </r>
    <phoneticPr fontId="14" type="noConversion"/>
  </si>
  <si>
    <r>
      <t>质量指标
（</t>
    </r>
    <r>
      <rPr>
        <sz val="10.5"/>
        <color rgb="FF000000"/>
        <rFont val="宋体"/>
        <family val="3"/>
        <charset val="134"/>
      </rPr>
      <t>13</t>
    </r>
    <r>
      <rPr>
        <sz val="10.5"/>
        <color indexed="8"/>
        <rFont val="仿宋_GB2312"/>
        <charset val="134"/>
      </rPr>
      <t>分）</t>
    </r>
    <phoneticPr fontId="14" type="noConversion"/>
  </si>
  <si>
    <r>
      <t>时效指标
（1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仿宋_GB2312"/>
        <charset val="134"/>
      </rPr>
      <t>分）</t>
    </r>
    <phoneticPr fontId="14" type="noConversion"/>
  </si>
  <si>
    <r>
      <t>社会效益指标
（</t>
    </r>
    <r>
      <rPr>
        <sz val="10.5"/>
        <color rgb="FF000000"/>
        <rFont val="宋体"/>
        <family val="3"/>
        <charset val="134"/>
      </rPr>
      <t>40</t>
    </r>
    <r>
      <rPr>
        <sz val="10.5"/>
        <color indexed="8"/>
        <rFont val="仿宋_GB2312"/>
        <charset val="134"/>
      </rPr>
      <t>分）</t>
    </r>
    <phoneticPr fontId="14" type="noConversion"/>
  </si>
  <si>
    <t>支撑依据不充分</t>
    <phoneticPr fontId="14" type="noConversion"/>
  </si>
  <si>
    <t>北京市交通委员会</t>
    <phoneticPr fontId="14" type="noConversion"/>
  </si>
  <si>
    <t>北京市交通委员会昌平公路分局</t>
    <phoneticPr fontId="14" type="noConversion"/>
  </si>
  <si>
    <t>6.2547元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</si>
</sst>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9" fillId="0" borderId="0" applyFont="0" applyFill="0" applyBorder="0" applyAlignment="0" applyProtection="0">
      <alignment vertical="center"/>
    </xf>
    <xf numFmtId="0" fontId="13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33</v>
      </c>
      <c r="E16" s="10" t="s">
        <v>34</v>
      </c>
      <c r="F16" s="10" t="s">
        <v>34</v>
      </c>
      <c r="G16" s="15">
        <v>3</v>
      </c>
      <c r="H16" s="15"/>
      <c r="I16" s="10"/>
    </row>
    <row r="17" spans="1:9" s="3" customFormat="1">
      <c r="A17" s="32"/>
      <c r="B17" s="32"/>
      <c r="C17" s="32"/>
      <c r="D17" s="16" t="s">
        <v>35</v>
      </c>
      <c r="E17" s="10" t="s">
        <v>36</v>
      </c>
      <c r="F17" s="10" t="s">
        <v>36</v>
      </c>
      <c r="G17" s="15">
        <v>3</v>
      </c>
      <c r="H17" s="15"/>
      <c r="I17" s="10"/>
    </row>
    <row r="18" spans="1:9" s="3" customFormat="1">
      <c r="A18" s="32"/>
      <c r="B18" s="32"/>
      <c r="C18" s="32"/>
      <c r="D18" s="16" t="s">
        <v>37</v>
      </c>
      <c r="E18" s="10" t="s">
        <v>38</v>
      </c>
      <c r="F18" s="10" t="s">
        <v>38</v>
      </c>
      <c r="G18" s="15">
        <v>3</v>
      </c>
      <c r="H18" s="15"/>
      <c r="I18" s="15"/>
    </row>
    <row r="19" spans="1:9" s="3" customFormat="1">
      <c r="A19" s="32"/>
      <c r="B19" s="32"/>
      <c r="C19" s="32"/>
      <c r="D19" s="16" t="s">
        <v>39</v>
      </c>
      <c r="E19" s="10" t="s">
        <v>40</v>
      </c>
      <c r="F19" s="10" t="s">
        <v>40</v>
      </c>
      <c r="G19" s="15">
        <v>3</v>
      </c>
      <c r="H19" s="15"/>
      <c r="I19" s="15"/>
    </row>
    <row r="20" spans="1:9" s="3" customFormat="1">
      <c r="A20" s="32"/>
      <c r="B20" s="32"/>
      <c r="C20" s="32"/>
      <c r="D20" s="16" t="s">
        <v>41</v>
      </c>
      <c r="E20" s="10" t="s">
        <v>40</v>
      </c>
      <c r="F20" s="10" t="s">
        <v>40</v>
      </c>
      <c r="G20" s="15">
        <v>3</v>
      </c>
      <c r="H20" s="15"/>
      <c r="I20" s="10"/>
    </row>
    <row r="21" spans="1:9" s="3" customFormat="1">
      <c r="A21" s="32"/>
      <c r="B21" s="32"/>
      <c r="C21" s="32" t="s">
        <v>42</v>
      </c>
      <c r="D21" s="16" t="s">
        <v>43</v>
      </c>
      <c r="E21" s="10" t="s">
        <v>44</v>
      </c>
      <c r="F21" s="10" t="s">
        <v>44</v>
      </c>
      <c r="G21" s="15">
        <v>3</v>
      </c>
      <c r="H21" s="15"/>
      <c r="I21" s="10"/>
    </row>
    <row r="22" spans="1:9" s="3" customFormat="1">
      <c r="A22" s="32"/>
      <c r="B22" s="32"/>
      <c r="C22" s="32"/>
      <c r="D22" s="16" t="s">
        <v>45</v>
      </c>
      <c r="E22" s="10" t="s">
        <v>44</v>
      </c>
      <c r="F22" s="10" t="s">
        <v>44</v>
      </c>
      <c r="G22" s="15">
        <v>3</v>
      </c>
      <c r="H22" s="15"/>
      <c r="I22" s="10"/>
    </row>
    <row r="23" spans="1:9" s="3" customFormat="1">
      <c r="A23" s="32"/>
      <c r="B23" s="32"/>
      <c r="C23" s="32"/>
      <c r="D23" s="16" t="s">
        <v>46</v>
      </c>
      <c r="E23" s="10" t="s">
        <v>44</v>
      </c>
      <c r="F23" s="10" t="s">
        <v>44</v>
      </c>
      <c r="G23" s="15">
        <v>4</v>
      </c>
      <c r="H23" s="15"/>
      <c r="I23" s="15"/>
    </row>
    <row r="24" spans="1:9" s="3" customFormat="1">
      <c r="A24" s="32"/>
      <c r="B24" s="32"/>
      <c r="C24" s="32"/>
      <c r="D24" s="16" t="s">
        <v>47</v>
      </c>
      <c r="E24" s="10" t="s">
        <v>44</v>
      </c>
      <c r="F24" s="10" t="s">
        <v>44</v>
      </c>
      <c r="G24" s="15">
        <v>3</v>
      </c>
      <c r="H24" s="15"/>
      <c r="I24" s="10"/>
    </row>
    <row r="25" spans="1:9" s="3" customFormat="1" ht="25.5">
      <c r="A25" s="32"/>
      <c r="B25" s="32"/>
      <c r="C25" s="32" t="s">
        <v>48</v>
      </c>
      <c r="D25" s="16" t="s">
        <v>49</v>
      </c>
      <c r="E25" s="10" t="s">
        <v>50</v>
      </c>
      <c r="F25" s="10" t="s">
        <v>50</v>
      </c>
      <c r="G25" s="15">
        <v>4</v>
      </c>
      <c r="H25" s="15"/>
      <c r="I25" s="10"/>
    </row>
    <row r="26" spans="1:9" s="3" customFormat="1">
      <c r="A26" s="32"/>
      <c r="B26" s="32"/>
      <c r="C26" s="32"/>
      <c r="D26" s="16" t="s">
        <v>51</v>
      </c>
      <c r="E26" s="10" t="s">
        <v>50</v>
      </c>
      <c r="F26" s="10" t="s">
        <v>50</v>
      </c>
      <c r="G26" s="15">
        <v>4</v>
      </c>
      <c r="H26" s="15"/>
      <c r="I26" s="10"/>
    </row>
    <row r="27" spans="1:9" s="3" customFormat="1">
      <c r="A27" s="32"/>
      <c r="B27" s="32"/>
      <c r="C27" s="32"/>
      <c r="D27" s="16" t="s">
        <v>52</v>
      </c>
      <c r="E27" s="10" t="s">
        <v>50</v>
      </c>
      <c r="F27" s="10" t="s">
        <v>50</v>
      </c>
      <c r="G27" s="15">
        <v>4</v>
      </c>
      <c r="H27" s="15"/>
      <c r="I27" s="10"/>
    </row>
    <row r="28" spans="1:9" s="3" customFormat="1" ht="25.5">
      <c r="A28" s="32"/>
      <c r="B28" s="32"/>
      <c r="C28" s="10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32"/>
      <c r="B29" s="32" t="s">
        <v>56</v>
      </c>
      <c r="C29" s="32" t="s">
        <v>57</v>
      </c>
      <c r="D29" s="16" t="s">
        <v>58</v>
      </c>
      <c r="E29" s="10" t="s">
        <v>59</v>
      </c>
      <c r="F29" s="10" t="s">
        <v>60</v>
      </c>
      <c r="G29" s="15">
        <v>10</v>
      </c>
      <c r="H29" s="15"/>
      <c r="I29" s="10"/>
    </row>
    <row r="30" spans="1:9" s="3" customFormat="1" ht="21.75" customHeight="1">
      <c r="A30" s="32"/>
      <c r="B30" s="32"/>
      <c r="C30" s="32"/>
      <c r="D30" s="16" t="s">
        <v>61</v>
      </c>
      <c r="E30" s="10" t="s">
        <v>62</v>
      </c>
      <c r="F30" s="10" t="s">
        <v>60</v>
      </c>
      <c r="G30" s="15">
        <v>10</v>
      </c>
      <c r="H30" s="15"/>
      <c r="I30" s="10"/>
    </row>
    <row r="31" spans="1:9" s="3" customFormat="1" ht="21.75" customHeight="1">
      <c r="A31" s="32"/>
      <c r="B31" s="32"/>
      <c r="C31" s="32"/>
      <c r="D31" s="16" t="s">
        <v>63</v>
      </c>
      <c r="E31" s="10" t="s">
        <v>64</v>
      </c>
      <c r="F31" s="10" t="s">
        <v>60</v>
      </c>
      <c r="G31" s="15">
        <v>10</v>
      </c>
      <c r="H31" s="15"/>
      <c r="I31" s="10"/>
    </row>
    <row r="32" spans="1:9" s="3" customFormat="1" ht="38.25">
      <c r="A32" s="32"/>
      <c r="B32" s="32"/>
      <c r="C32" s="32"/>
      <c r="D32" s="16" t="s">
        <v>65</v>
      </c>
      <c r="E32" s="10" t="s">
        <v>66</v>
      </c>
      <c r="F32" s="10" t="s">
        <v>67</v>
      </c>
      <c r="G32" s="15">
        <v>10</v>
      </c>
      <c r="H32" s="15"/>
      <c r="I32" s="10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5"/>
      <c r="H33" s="18" t="e">
        <f>I9+SUM(H16:H32)</f>
        <v>#DIV/0!</v>
      </c>
      <c r="I33" s="22"/>
    </row>
    <row r="34" spans="1:9" s="4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4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4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4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4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233</v>
      </c>
      <c r="E16" s="10" t="s">
        <v>234</v>
      </c>
      <c r="F16" s="10" t="s">
        <v>234</v>
      </c>
      <c r="G16" s="15">
        <v>7</v>
      </c>
      <c r="H16" s="15"/>
      <c r="I16" s="10"/>
    </row>
    <row r="17" spans="1:9" s="3" customFormat="1">
      <c r="A17" s="32"/>
      <c r="B17" s="32"/>
      <c r="C17" s="32"/>
      <c r="D17" s="16" t="s">
        <v>235</v>
      </c>
      <c r="E17" s="10" t="s">
        <v>36</v>
      </c>
      <c r="F17" s="10" t="s">
        <v>36</v>
      </c>
      <c r="G17" s="15">
        <v>8</v>
      </c>
      <c r="H17" s="15"/>
      <c r="I17" s="10"/>
    </row>
    <row r="18" spans="1:9" s="3" customFormat="1" ht="25.5">
      <c r="A18" s="32"/>
      <c r="B18" s="32"/>
      <c r="C18" s="32" t="s">
        <v>42</v>
      </c>
      <c r="D18" s="16" t="s">
        <v>236</v>
      </c>
      <c r="E18" s="10" t="s">
        <v>237</v>
      </c>
      <c r="F18" s="10" t="s">
        <v>237</v>
      </c>
      <c r="G18" s="15">
        <v>4</v>
      </c>
      <c r="H18" s="15"/>
      <c r="I18" s="10"/>
    </row>
    <row r="19" spans="1:9" s="3" customFormat="1">
      <c r="A19" s="32"/>
      <c r="B19" s="32"/>
      <c r="C19" s="32"/>
      <c r="D19" s="16" t="s">
        <v>238</v>
      </c>
      <c r="E19" s="10" t="s">
        <v>44</v>
      </c>
      <c r="F19" s="10" t="s">
        <v>44</v>
      </c>
      <c r="G19" s="15">
        <v>3</v>
      </c>
      <c r="H19" s="15"/>
      <c r="I19" s="10"/>
    </row>
    <row r="20" spans="1:9" s="3" customFormat="1">
      <c r="A20" s="32"/>
      <c r="B20" s="32"/>
      <c r="C20" s="32"/>
      <c r="D20" s="16" t="s">
        <v>239</v>
      </c>
      <c r="E20" s="10" t="s">
        <v>44</v>
      </c>
      <c r="F20" s="10" t="s">
        <v>44</v>
      </c>
      <c r="G20" s="15">
        <v>3</v>
      </c>
      <c r="H20" s="15"/>
      <c r="I20" s="10"/>
    </row>
    <row r="21" spans="1:9" s="3" customFormat="1">
      <c r="A21" s="32"/>
      <c r="B21" s="32"/>
      <c r="C21" s="32"/>
      <c r="D21" s="16" t="s">
        <v>240</v>
      </c>
      <c r="E21" s="10" t="s">
        <v>241</v>
      </c>
      <c r="F21" s="10" t="s">
        <v>241</v>
      </c>
      <c r="G21" s="15">
        <v>3</v>
      </c>
      <c r="H21" s="15"/>
      <c r="I21" s="10"/>
    </row>
    <row r="22" spans="1:9" s="3" customFormat="1" ht="25.5">
      <c r="A22" s="32"/>
      <c r="B22" s="32"/>
      <c r="C22" s="32" t="s">
        <v>48</v>
      </c>
      <c r="D22" s="16" t="s">
        <v>242</v>
      </c>
      <c r="E22" s="10" t="s">
        <v>243</v>
      </c>
      <c r="F22" s="10" t="s">
        <v>243</v>
      </c>
      <c r="G22" s="15">
        <v>4</v>
      </c>
      <c r="H22" s="15"/>
      <c r="I22" s="10"/>
    </row>
    <row r="23" spans="1:9" s="3" customFormat="1" ht="38.25">
      <c r="A23" s="32"/>
      <c r="B23" s="32"/>
      <c r="C23" s="32"/>
      <c r="D23" s="16" t="s">
        <v>244</v>
      </c>
      <c r="E23" s="10" t="s">
        <v>245</v>
      </c>
      <c r="F23" s="10" t="s">
        <v>245</v>
      </c>
      <c r="G23" s="15">
        <v>4</v>
      </c>
      <c r="H23" s="15"/>
      <c r="I23" s="10"/>
    </row>
    <row r="24" spans="1:9" s="3" customFormat="1" ht="18.75" customHeight="1">
      <c r="A24" s="32"/>
      <c r="B24" s="32"/>
      <c r="C24" s="32"/>
      <c r="D24" s="16" t="s">
        <v>246</v>
      </c>
      <c r="E24" s="10" t="s">
        <v>247</v>
      </c>
      <c r="F24" s="10" t="s">
        <v>247</v>
      </c>
      <c r="G24" s="15">
        <v>4</v>
      </c>
      <c r="H24" s="15"/>
      <c r="I24" s="10"/>
    </row>
    <row r="25" spans="1:9" s="3" customFormat="1">
      <c r="A25" s="32"/>
      <c r="B25" s="32"/>
      <c r="C25" s="42" t="s">
        <v>53</v>
      </c>
      <c r="D25" s="16" t="s">
        <v>54</v>
      </c>
      <c r="E25" s="10" t="s">
        <v>55</v>
      </c>
      <c r="F25" s="10" t="s">
        <v>55</v>
      </c>
      <c r="G25" s="15">
        <v>5</v>
      </c>
      <c r="H25" s="15"/>
      <c r="I25" s="10"/>
    </row>
    <row r="26" spans="1:9" s="3" customFormat="1">
      <c r="A26" s="32"/>
      <c r="B26" s="32"/>
      <c r="C26" s="44"/>
      <c r="D26" s="16" t="s">
        <v>248</v>
      </c>
      <c r="E26" s="10" t="s">
        <v>241</v>
      </c>
      <c r="F26" s="10" t="s">
        <v>241</v>
      </c>
      <c r="G26" s="15">
        <v>5</v>
      </c>
      <c r="H26" s="15"/>
      <c r="I26" s="10"/>
    </row>
    <row r="27" spans="1:9" s="3" customFormat="1" ht="21.75" customHeight="1">
      <c r="A27" s="32"/>
      <c r="B27" s="32" t="s">
        <v>56</v>
      </c>
      <c r="C27" s="32" t="s">
        <v>57</v>
      </c>
      <c r="D27" s="16" t="s">
        <v>136</v>
      </c>
      <c r="E27" s="10" t="s">
        <v>249</v>
      </c>
      <c r="F27" s="10" t="s">
        <v>249</v>
      </c>
      <c r="G27" s="15">
        <v>20</v>
      </c>
      <c r="H27" s="15"/>
      <c r="I27" s="10"/>
    </row>
    <row r="28" spans="1:9" s="3" customFormat="1" ht="25.5">
      <c r="A28" s="32"/>
      <c r="B28" s="32"/>
      <c r="C28" s="32"/>
      <c r="D28" s="16" t="s">
        <v>250</v>
      </c>
      <c r="E28" s="10" t="s">
        <v>251</v>
      </c>
      <c r="F28" s="10" t="s">
        <v>251</v>
      </c>
      <c r="G28" s="15">
        <v>20</v>
      </c>
      <c r="H28" s="15"/>
      <c r="I28" s="10"/>
    </row>
    <row r="29" spans="1:9" s="3" customFormat="1" ht="14.25">
      <c r="A29" s="32" t="s">
        <v>68</v>
      </c>
      <c r="B29" s="32"/>
      <c r="C29" s="32"/>
      <c r="D29" s="32"/>
      <c r="E29" s="32"/>
      <c r="F29" s="32"/>
      <c r="G29" s="15"/>
      <c r="H29" s="18" t="e">
        <f>I9+SUM(H16:H28)</f>
        <v>#DIV/0!</v>
      </c>
      <c r="I29" s="22"/>
    </row>
    <row r="30" spans="1:9" s="4" customFormat="1" ht="14.25">
      <c r="A30" s="30" t="s">
        <v>69</v>
      </c>
      <c r="B30" s="30"/>
      <c r="C30" s="30"/>
      <c r="D30" s="30"/>
      <c r="E30" s="30"/>
      <c r="F30" s="30"/>
      <c r="G30" s="30"/>
    </row>
    <row r="31" spans="1:9" s="4" customFormat="1" ht="14.25">
      <c r="A31" s="31" t="s">
        <v>70</v>
      </c>
      <c r="B31" s="31"/>
      <c r="C31" s="31"/>
      <c r="D31" s="31"/>
      <c r="E31" s="31"/>
      <c r="F31" s="31"/>
      <c r="G31" s="31"/>
    </row>
    <row r="32" spans="1:9" s="4" customFormat="1" ht="14.25">
      <c r="A32" s="31" t="s">
        <v>71</v>
      </c>
      <c r="B32" s="31"/>
      <c r="C32" s="31"/>
      <c r="D32" s="31"/>
      <c r="E32" s="31"/>
      <c r="F32" s="31"/>
      <c r="G32" s="31"/>
    </row>
    <row r="33" spans="1:7" s="4" customFormat="1" ht="14.25">
      <c r="A33" s="30" t="s">
        <v>72</v>
      </c>
      <c r="B33" s="30"/>
      <c r="C33" s="30"/>
      <c r="D33" s="30"/>
      <c r="E33" s="30"/>
      <c r="F33" s="30"/>
      <c r="G33" s="30"/>
    </row>
    <row r="34" spans="1:7" s="4" customFormat="1" ht="14.25">
      <c r="D34" s="19"/>
      <c r="E34" s="19"/>
      <c r="G34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2"/>
      <c r="B16" s="32" t="s">
        <v>31</v>
      </c>
      <c r="C16" s="32" t="s">
        <v>32</v>
      </c>
      <c r="D16" s="16" t="s">
        <v>252</v>
      </c>
      <c r="E16" s="10" t="s">
        <v>112</v>
      </c>
      <c r="F16" s="10" t="s">
        <v>112</v>
      </c>
      <c r="G16" s="15">
        <v>3</v>
      </c>
      <c r="H16" s="15"/>
      <c r="I16" s="10"/>
    </row>
    <row r="17" spans="1:9" s="3" customFormat="1">
      <c r="A17" s="32"/>
      <c r="B17" s="32"/>
      <c r="C17" s="32"/>
      <c r="D17" s="16" t="s">
        <v>253</v>
      </c>
      <c r="E17" s="10" t="s">
        <v>76</v>
      </c>
      <c r="F17" s="10" t="s">
        <v>76</v>
      </c>
      <c r="G17" s="15">
        <v>3</v>
      </c>
      <c r="H17" s="15"/>
      <c r="I17" s="10"/>
    </row>
    <row r="18" spans="1:9" s="3" customFormat="1">
      <c r="A18" s="32"/>
      <c r="B18" s="32"/>
      <c r="C18" s="32"/>
      <c r="D18" s="16" t="s">
        <v>254</v>
      </c>
      <c r="E18" s="10" t="s">
        <v>36</v>
      </c>
      <c r="F18" s="10" t="s">
        <v>36</v>
      </c>
      <c r="G18" s="15">
        <v>3</v>
      </c>
      <c r="H18" s="15"/>
      <c r="I18" s="15"/>
    </row>
    <row r="19" spans="1:9" s="3" customFormat="1" ht="25.5">
      <c r="A19" s="32"/>
      <c r="B19" s="32"/>
      <c r="C19" s="32"/>
      <c r="D19" s="16" t="s">
        <v>255</v>
      </c>
      <c r="E19" s="10" t="s">
        <v>34</v>
      </c>
      <c r="F19" s="10" t="s">
        <v>34</v>
      </c>
      <c r="G19" s="15">
        <v>3</v>
      </c>
      <c r="H19" s="15"/>
      <c r="I19" s="15"/>
    </row>
    <row r="20" spans="1:9" s="3" customFormat="1" ht="25.5">
      <c r="A20" s="32"/>
      <c r="B20" s="32"/>
      <c r="C20" s="32"/>
      <c r="D20" s="16" t="s">
        <v>256</v>
      </c>
      <c r="E20" s="10" t="s">
        <v>112</v>
      </c>
      <c r="F20" s="10" t="s">
        <v>112</v>
      </c>
      <c r="G20" s="15">
        <v>3</v>
      </c>
      <c r="H20" s="15"/>
      <c r="I20" s="10"/>
    </row>
    <row r="21" spans="1:9" s="3" customFormat="1">
      <c r="A21" s="32"/>
      <c r="B21" s="32"/>
      <c r="C21" s="32" t="s">
        <v>42</v>
      </c>
      <c r="D21" s="16" t="s">
        <v>257</v>
      </c>
      <c r="E21" s="10" t="s">
        <v>258</v>
      </c>
      <c r="F21" s="10" t="s">
        <v>258</v>
      </c>
      <c r="G21" s="15">
        <v>2</v>
      </c>
      <c r="H21" s="15"/>
      <c r="I21" s="10"/>
    </row>
    <row r="22" spans="1:9" s="3" customFormat="1" ht="25.5">
      <c r="A22" s="32"/>
      <c r="B22" s="32"/>
      <c r="C22" s="32"/>
      <c r="D22" s="16" t="s">
        <v>259</v>
      </c>
      <c r="E22" s="10" t="s">
        <v>260</v>
      </c>
      <c r="F22" s="10" t="s">
        <v>260</v>
      </c>
      <c r="G22" s="15">
        <v>2</v>
      </c>
      <c r="H22" s="15"/>
      <c r="I22" s="10"/>
    </row>
    <row r="23" spans="1:9" s="3" customFormat="1">
      <c r="A23" s="32"/>
      <c r="B23" s="32"/>
      <c r="C23" s="32"/>
      <c r="D23" s="16" t="s">
        <v>261</v>
      </c>
      <c r="E23" s="10" t="s">
        <v>262</v>
      </c>
      <c r="F23" s="10" t="s">
        <v>262</v>
      </c>
      <c r="G23" s="15">
        <v>3</v>
      </c>
      <c r="H23" s="15"/>
      <c r="I23" s="10"/>
    </row>
    <row r="24" spans="1:9" s="3" customFormat="1">
      <c r="A24" s="32"/>
      <c r="B24" s="32"/>
      <c r="C24" s="32"/>
      <c r="D24" s="16" t="s">
        <v>263</v>
      </c>
      <c r="E24" s="10" t="s">
        <v>44</v>
      </c>
      <c r="F24" s="10" t="s">
        <v>44</v>
      </c>
      <c r="G24" s="15">
        <v>3</v>
      </c>
      <c r="H24" s="15"/>
      <c r="I24" s="10"/>
    </row>
    <row r="25" spans="1:9" s="3" customFormat="1">
      <c r="A25" s="32"/>
      <c r="B25" s="32"/>
      <c r="C25" s="32"/>
      <c r="D25" s="16" t="s">
        <v>264</v>
      </c>
      <c r="E25" s="10" t="s">
        <v>44</v>
      </c>
      <c r="F25" s="10" t="s">
        <v>44</v>
      </c>
      <c r="G25" s="15">
        <v>3</v>
      </c>
      <c r="H25" s="15"/>
      <c r="I25" s="10"/>
    </row>
    <row r="26" spans="1:9" s="3" customFormat="1">
      <c r="A26" s="32"/>
      <c r="B26" s="32"/>
      <c r="C26" s="32" t="s">
        <v>48</v>
      </c>
      <c r="D26" s="16" t="s">
        <v>265</v>
      </c>
      <c r="E26" s="10" t="s">
        <v>89</v>
      </c>
      <c r="F26" s="10" t="s">
        <v>89</v>
      </c>
      <c r="G26" s="15">
        <v>4</v>
      </c>
      <c r="H26" s="15"/>
      <c r="I26" s="10"/>
    </row>
    <row r="27" spans="1:9" s="3" customFormat="1">
      <c r="A27" s="32"/>
      <c r="B27" s="32"/>
      <c r="C27" s="32"/>
      <c r="D27" s="16" t="s">
        <v>266</v>
      </c>
      <c r="E27" s="10" t="s">
        <v>89</v>
      </c>
      <c r="F27" s="10" t="s">
        <v>89</v>
      </c>
      <c r="G27" s="15">
        <v>4</v>
      </c>
      <c r="H27" s="15"/>
      <c r="I27" s="10"/>
    </row>
    <row r="28" spans="1:9" s="3" customFormat="1">
      <c r="A28" s="32"/>
      <c r="B28" s="32"/>
      <c r="C28" s="32"/>
      <c r="D28" s="16" t="s">
        <v>267</v>
      </c>
      <c r="E28" s="10" t="s">
        <v>89</v>
      </c>
      <c r="F28" s="10" t="s">
        <v>89</v>
      </c>
      <c r="G28" s="15">
        <v>4</v>
      </c>
      <c r="H28" s="15"/>
      <c r="I28" s="10"/>
    </row>
    <row r="29" spans="1:9" s="3" customFormat="1" ht="13.5" customHeight="1">
      <c r="A29" s="32"/>
      <c r="B29" s="32"/>
      <c r="C29" s="17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32"/>
      <c r="B30" s="32" t="s">
        <v>56</v>
      </c>
      <c r="C30" s="32" t="s">
        <v>57</v>
      </c>
      <c r="D30" s="16" t="s">
        <v>136</v>
      </c>
      <c r="E30" s="10" t="s">
        <v>268</v>
      </c>
      <c r="F30" s="10" t="s">
        <v>269</v>
      </c>
      <c r="G30" s="15">
        <v>13</v>
      </c>
      <c r="H30" s="15"/>
      <c r="I30" s="10"/>
    </row>
    <row r="31" spans="1:9" s="3" customFormat="1" ht="21.75" customHeight="1">
      <c r="A31" s="32"/>
      <c r="B31" s="32"/>
      <c r="C31" s="32"/>
      <c r="D31" s="16" t="s">
        <v>270</v>
      </c>
      <c r="E31" s="10" t="s">
        <v>271</v>
      </c>
      <c r="F31" s="10" t="s">
        <v>272</v>
      </c>
      <c r="G31" s="15">
        <v>13</v>
      </c>
      <c r="H31" s="15"/>
      <c r="I31" s="10"/>
    </row>
    <row r="32" spans="1:9" s="3" customFormat="1">
      <c r="A32" s="32"/>
      <c r="B32" s="32"/>
      <c r="C32" s="32"/>
      <c r="D32" s="16" t="s">
        <v>273</v>
      </c>
      <c r="E32" s="10" t="s">
        <v>274</v>
      </c>
      <c r="F32" s="10" t="s">
        <v>269</v>
      </c>
      <c r="G32" s="15">
        <v>14</v>
      </c>
      <c r="H32" s="15"/>
      <c r="I32" s="10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5"/>
      <c r="H33" s="18" t="e">
        <f>I9+SUM(H16:H32)</f>
        <v>#DIV/0!</v>
      </c>
      <c r="I33" s="22"/>
    </row>
    <row r="34" spans="1:9" s="4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4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4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4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4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275</v>
      </c>
      <c r="E16" s="10" t="s">
        <v>112</v>
      </c>
      <c r="F16" s="10" t="s">
        <v>112</v>
      </c>
      <c r="G16" s="15">
        <v>5</v>
      </c>
      <c r="H16" s="15"/>
      <c r="I16" s="10"/>
    </row>
    <row r="17" spans="1:9" s="3" customFormat="1">
      <c r="A17" s="32"/>
      <c r="B17" s="32"/>
      <c r="C17" s="32"/>
      <c r="D17" s="16" t="s">
        <v>276</v>
      </c>
      <c r="E17" s="10" t="s">
        <v>112</v>
      </c>
      <c r="F17" s="10" t="s">
        <v>112</v>
      </c>
      <c r="G17" s="15">
        <v>5</v>
      </c>
      <c r="H17" s="15"/>
      <c r="I17" s="10"/>
    </row>
    <row r="18" spans="1:9" s="3" customFormat="1">
      <c r="A18" s="32"/>
      <c r="B18" s="32"/>
      <c r="C18" s="32"/>
      <c r="D18" s="16" t="s">
        <v>277</v>
      </c>
      <c r="E18" s="10" t="s">
        <v>112</v>
      </c>
      <c r="F18" s="10" t="s">
        <v>112</v>
      </c>
      <c r="G18" s="15">
        <v>5</v>
      </c>
      <c r="H18" s="15"/>
      <c r="I18" s="15"/>
    </row>
    <row r="19" spans="1:9" s="3" customFormat="1">
      <c r="A19" s="32"/>
      <c r="B19" s="32"/>
      <c r="C19" s="32" t="s">
        <v>42</v>
      </c>
      <c r="D19" s="16" t="s">
        <v>278</v>
      </c>
      <c r="E19" s="10" t="s">
        <v>44</v>
      </c>
      <c r="F19" s="10" t="s">
        <v>44</v>
      </c>
      <c r="G19" s="15">
        <v>4</v>
      </c>
      <c r="H19" s="15"/>
      <c r="I19" s="10"/>
    </row>
    <row r="20" spans="1:9" s="3" customFormat="1">
      <c r="A20" s="32"/>
      <c r="B20" s="32"/>
      <c r="C20" s="32"/>
      <c r="D20" s="16" t="s">
        <v>279</v>
      </c>
      <c r="E20" s="10" t="s">
        <v>44</v>
      </c>
      <c r="F20" s="10" t="s">
        <v>44</v>
      </c>
      <c r="G20" s="15">
        <v>4</v>
      </c>
      <c r="H20" s="15"/>
      <c r="I20" s="10"/>
    </row>
    <row r="21" spans="1:9" s="3" customFormat="1">
      <c r="A21" s="32"/>
      <c r="B21" s="32"/>
      <c r="C21" s="32"/>
      <c r="D21" s="16" t="s">
        <v>280</v>
      </c>
      <c r="E21" s="10" t="s">
        <v>44</v>
      </c>
      <c r="F21" s="10" t="s">
        <v>44</v>
      </c>
      <c r="G21" s="15">
        <v>5</v>
      </c>
      <c r="H21" s="15"/>
      <c r="I21" s="10"/>
    </row>
    <row r="22" spans="1:9" s="3" customFormat="1">
      <c r="A22" s="32"/>
      <c r="B22" s="32"/>
      <c r="C22" s="32" t="s">
        <v>48</v>
      </c>
      <c r="D22" s="16" t="s">
        <v>281</v>
      </c>
      <c r="E22" s="10" t="s">
        <v>282</v>
      </c>
      <c r="F22" s="10" t="s">
        <v>282</v>
      </c>
      <c r="G22" s="15">
        <v>4</v>
      </c>
      <c r="H22" s="15"/>
      <c r="I22" s="10"/>
    </row>
    <row r="23" spans="1:9" s="3" customFormat="1">
      <c r="A23" s="32"/>
      <c r="B23" s="32"/>
      <c r="C23" s="32"/>
      <c r="D23" s="16" t="s">
        <v>283</v>
      </c>
      <c r="E23" s="10" t="s">
        <v>282</v>
      </c>
      <c r="F23" s="10" t="s">
        <v>282</v>
      </c>
      <c r="G23" s="15">
        <v>4</v>
      </c>
      <c r="H23" s="15"/>
      <c r="I23" s="10"/>
    </row>
    <row r="24" spans="1:9" s="3" customFormat="1">
      <c r="A24" s="32"/>
      <c r="B24" s="32"/>
      <c r="C24" s="32"/>
      <c r="D24" s="16" t="s">
        <v>284</v>
      </c>
      <c r="E24" s="10" t="s">
        <v>282</v>
      </c>
      <c r="F24" s="10" t="s">
        <v>282</v>
      </c>
      <c r="G24" s="15">
        <v>4</v>
      </c>
      <c r="H24" s="15"/>
      <c r="I24" s="10"/>
    </row>
    <row r="25" spans="1:9" s="3" customFormat="1">
      <c r="A25" s="32"/>
      <c r="B25" s="32"/>
      <c r="C25" s="42" t="s">
        <v>53</v>
      </c>
      <c r="D25" s="16" t="s">
        <v>285</v>
      </c>
      <c r="E25" s="10" t="s">
        <v>55</v>
      </c>
      <c r="F25" s="10" t="s">
        <v>55</v>
      </c>
      <c r="G25" s="15">
        <v>3</v>
      </c>
      <c r="H25" s="15"/>
      <c r="I25" s="10"/>
    </row>
    <row r="26" spans="1:9" s="3" customFormat="1">
      <c r="A26" s="32"/>
      <c r="B26" s="32"/>
      <c r="C26" s="43"/>
      <c r="D26" s="16" t="s">
        <v>286</v>
      </c>
      <c r="E26" s="10" t="s">
        <v>55</v>
      </c>
      <c r="F26" s="10" t="s">
        <v>55</v>
      </c>
      <c r="G26" s="15">
        <v>3</v>
      </c>
      <c r="H26" s="15"/>
      <c r="I26" s="10"/>
    </row>
    <row r="27" spans="1:9" s="3" customFormat="1">
      <c r="A27" s="32"/>
      <c r="B27" s="32"/>
      <c r="C27" s="44"/>
      <c r="D27" s="16" t="s">
        <v>287</v>
      </c>
      <c r="E27" s="10" t="s">
        <v>55</v>
      </c>
      <c r="F27" s="10" t="s">
        <v>55</v>
      </c>
      <c r="G27" s="15">
        <v>4</v>
      </c>
      <c r="H27" s="15"/>
      <c r="I27" s="10"/>
    </row>
    <row r="28" spans="1:9" s="3" customFormat="1" ht="21.75" customHeight="1">
      <c r="A28" s="32"/>
      <c r="B28" s="32" t="s">
        <v>56</v>
      </c>
      <c r="C28" s="32" t="s">
        <v>57</v>
      </c>
      <c r="D28" s="16" t="s">
        <v>98</v>
      </c>
      <c r="E28" s="10" t="s">
        <v>288</v>
      </c>
      <c r="F28" s="10" t="s">
        <v>269</v>
      </c>
      <c r="G28" s="15">
        <v>10</v>
      </c>
      <c r="H28" s="15"/>
      <c r="I28" s="10"/>
    </row>
    <row r="29" spans="1:9" s="3" customFormat="1" ht="21.75" customHeight="1">
      <c r="A29" s="32"/>
      <c r="B29" s="32"/>
      <c r="C29" s="32"/>
      <c r="D29" s="16" t="s">
        <v>136</v>
      </c>
      <c r="E29" s="10" t="s">
        <v>289</v>
      </c>
      <c r="F29" s="10" t="s">
        <v>269</v>
      </c>
      <c r="G29" s="15">
        <v>10</v>
      </c>
      <c r="H29" s="15"/>
      <c r="I29" s="10"/>
    </row>
    <row r="30" spans="1:9" s="3" customFormat="1" ht="21.75" customHeight="1">
      <c r="A30" s="32"/>
      <c r="B30" s="32"/>
      <c r="C30" s="32"/>
      <c r="D30" s="16" t="s">
        <v>141</v>
      </c>
      <c r="E30" s="10" t="s">
        <v>142</v>
      </c>
      <c r="F30" s="10" t="s">
        <v>138</v>
      </c>
      <c r="G30" s="15">
        <v>10</v>
      </c>
      <c r="H30" s="15"/>
      <c r="I30" s="10"/>
    </row>
    <row r="31" spans="1:9" s="3" customFormat="1">
      <c r="A31" s="32"/>
      <c r="B31" s="32"/>
      <c r="C31" s="32"/>
      <c r="D31" s="16" t="s">
        <v>65</v>
      </c>
      <c r="E31" s="10" t="s">
        <v>290</v>
      </c>
      <c r="F31" s="10" t="s">
        <v>269</v>
      </c>
      <c r="G31" s="15">
        <v>10</v>
      </c>
      <c r="H31" s="15"/>
      <c r="I31" s="10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5"/>
      <c r="H32" s="18" t="e">
        <f>I9+SUM(H16:H31)</f>
        <v>#DIV/0!</v>
      </c>
      <c r="I32" s="22"/>
    </row>
    <row r="33" spans="1:7" s="4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4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4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4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4" customFormat="1" ht="14.25">
      <c r="D37" s="19"/>
      <c r="E37" s="19"/>
      <c r="G37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73</v>
      </c>
      <c r="E16" s="10" t="s">
        <v>74</v>
      </c>
      <c r="F16" s="10" t="s">
        <v>74</v>
      </c>
      <c r="G16" s="15">
        <v>5</v>
      </c>
      <c r="H16" s="15"/>
      <c r="I16" s="10"/>
    </row>
    <row r="17" spans="1:9" s="3" customFormat="1">
      <c r="A17" s="32"/>
      <c r="B17" s="32"/>
      <c r="C17" s="32"/>
      <c r="D17" s="16" t="s">
        <v>75</v>
      </c>
      <c r="E17" s="10" t="s">
        <v>76</v>
      </c>
      <c r="F17" s="10" t="s">
        <v>76</v>
      </c>
      <c r="G17" s="15">
        <v>5</v>
      </c>
      <c r="H17" s="15"/>
      <c r="I17" s="10"/>
    </row>
    <row r="18" spans="1:9" s="3" customFormat="1">
      <c r="A18" s="32"/>
      <c r="B18" s="32"/>
      <c r="C18" s="32"/>
      <c r="D18" s="16" t="s">
        <v>77</v>
      </c>
      <c r="E18" s="10" t="s">
        <v>78</v>
      </c>
      <c r="F18" s="10" t="s">
        <v>78</v>
      </c>
      <c r="G18" s="15">
        <v>5</v>
      </c>
      <c r="H18" s="15"/>
      <c r="I18" s="10"/>
    </row>
    <row r="19" spans="1:9" s="3" customFormat="1">
      <c r="A19" s="32"/>
      <c r="B19" s="32"/>
      <c r="C19" s="32" t="s">
        <v>42</v>
      </c>
      <c r="D19" s="16" t="s">
        <v>79</v>
      </c>
      <c r="E19" s="10" t="s">
        <v>80</v>
      </c>
      <c r="F19" s="10" t="s">
        <v>80</v>
      </c>
      <c r="G19" s="15">
        <v>2</v>
      </c>
      <c r="H19" s="15"/>
      <c r="I19" s="10"/>
    </row>
    <row r="20" spans="1:9" s="3" customFormat="1">
      <c r="A20" s="32"/>
      <c r="B20" s="32"/>
      <c r="C20" s="32"/>
      <c r="D20" s="16" t="s">
        <v>81</v>
      </c>
      <c r="E20" s="10" t="s">
        <v>80</v>
      </c>
      <c r="F20" s="10" t="s">
        <v>80</v>
      </c>
      <c r="G20" s="15">
        <v>2</v>
      </c>
      <c r="H20" s="15"/>
      <c r="I20" s="10"/>
    </row>
    <row r="21" spans="1:9" s="3" customFormat="1">
      <c r="A21" s="32"/>
      <c r="B21" s="32"/>
      <c r="C21" s="32"/>
      <c r="D21" s="16" t="s">
        <v>82</v>
      </c>
      <c r="E21" s="10" t="s">
        <v>80</v>
      </c>
      <c r="F21" s="10" t="s">
        <v>80</v>
      </c>
      <c r="G21" s="15">
        <v>2</v>
      </c>
      <c r="H21" s="15"/>
      <c r="I21" s="10"/>
    </row>
    <row r="22" spans="1:9" s="3" customFormat="1">
      <c r="A22" s="32"/>
      <c r="B22" s="32"/>
      <c r="C22" s="32"/>
      <c r="D22" s="16" t="s">
        <v>83</v>
      </c>
      <c r="E22" s="10" t="s">
        <v>84</v>
      </c>
      <c r="F22" s="10" t="s">
        <v>84</v>
      </c>
      <c r="G22" s="15">
        <v>1</v>
      </c>
      <c r="H22" s="15"/>
      <c r="I22" s="10"/>
    </row>
    <row r="23" spans="1:9" s="3" customFormat="1">
      <c r="A23" s="32"/>
      <c r="B23" s="32"/>
      <c r="C23" s="32"/>
      <c r="D23" s="16" t="s">
        <v>85</v>
      </c>
      <c r="E23" s="10" t="s">
        <v>80</v>
      </c>
      <c r="F23" s="10" t="s">
        <v>80</v>
      </c>
      <c r="G23" s="15">
        <v>2</v>
      </c>
      <c r="H23" s="15"/>
      <c r="I23" s="10"/>
    </row>
    <row r="24" spans="1:9" s="3" customFormat="1">
      <c r="A24" s="32"/>
      <c r="B24" s="32"/>
      <c r="C24" s="32"/>
      <c r="D24" s="16" t="s">
        <v>86</v>
      </c>
      <c r="E24" s="10" t="s">
        <v>80</v>
      </c>
      <c r="F24" s="10" t="s">
        <v>80</v>
      </c>
      <c r="G24" s="15">
        <v>2</v>
      </c>
      <c r="H24" s="15"/>
      <c r="I24" s="15"/>
    </row>
    <row r="25" spans="1:9" s="3" customFormat="1">
      <c r="A25" s="32"/>
      <c r="B25" s="32"/>
      <c r="C25" s="32"/>
      <c r="D25" s="16" t="s">
        <v>87</v>
      </c>
      <c r="E25" s="10" t="s">
        <v>80</v>
      </c>
      <c r="F25" s="10" t="s">
        <v>80</v>
      </c>
      <c r="G25" s="15">
        <v>2</v>
      </c>
      <c r="H25" s="15"/>
      <c r="I25" s="10"/>
    </row>
    <row r="26" spans="1:9" s="3" customFormat="1">
      <c r="A26" s="32"/>
      <c r="B26" s="32"/>
      <c r="C26" s="32" t="s">
        <v>48</v>
      </c>
      <c r="D26" s="16" t="s">
        <v>88</v>
      </c>
      <c r="E26" s="10" t="s">
        <v>89</v>
      </c>
      <c r="F26" s="10" t="s">
        <v>89</v>
      </c>
      <c r="G26" s="15">
        <v>4</v>
      </c>
      <c r="H26" s="15"/>
      <c r="I26" s="10"/>
    </row>
    <row r="27" spans="1:9" s="3" customFormat="1">
      <c r="A27" s="32"/>
      <c r="B27" s="32"/>
      <c r="C27" s="32"/>
      <c r="D27" s="16" t="s">
        <v>90</v>
      </c>
      <c r="E27" s="10" t="s">
        <v>89</v>
      </c>
      <c r="F27" s="10" t="s">
        <v>89</v>
      </c>
      <c r="G27" s="15">
        <v>4</v>
      </c>
      <c r="H27" s="15"/>
      <c r="I27" s="10"/>
    </row>
    <row r="28" spans="1:9" s="3" customFormat="1">
      <c r="A28" s="32"/>
      <c r="B28" s="32"/>
      <c r="C28" s="32"/>
      <c r="D28" s="16" t="s">
        <v>91</v>
      </c>
      <c r="E28" s="10" t="s">
        <v>89</v>
      </c>
      <c r="F28" s="10" t="s">
        <v>89</v>
      </c>
      <c r="G28" s="15">
        <v>4</v>
      </c>
      <c r="H28" s="15"/>
      <c r="I28" s="10"/>
    </row>
    <row r="29" spans="1:9" s="3" customFormat="1" ht="25.5">
      <c r="A29" s="32"/>
      <c r="B29" s="32"/>
      <c r="C29" s="10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32"/>
      <c r="B30" s="32" t="s">
        <v>56</v>
      </c>
      <c r="C30" s="32" t="s">
        <v>57</v>
      </c>
      <c r="D30" s="16" t="s">
        <v>92</v>
      </c>
      <c r="E30" s="10" t="s">
        <v>93</v>
      </c>
      <c r="F30" s="10" t="s">
        <v>94</v>
      </c>
      <c r="G30" s="15">
        <v>10</v>
      </c>
      <c r="H30" s="15"/>
      <c r="I30" s="10"/>
    </row>
    <row r="31" spans="1:9" s="3" customFormat="1" ht="21.75" customHeight="1">
      <c r="A31" s="32"/>
      <c r="B31" s="32"/>
      <c r="C31" s="32"/>
      <c r="D31" s="16" t="s">
        <v>95</v>
      </c>
      <c r="E31" s="10" t="s">
        <v>96</v>
      </c>
      <c r="F31" s="10" t="s">
        <v>94</v>
      </c>
      <c r="G31" s="15">
        <v>10</v>
      </c>
      <c r="H31" s="15"/>
      <c r="I31" s="10"/>
    </row>
    <row r="32" spans="1:9" s="3" customFormat="1" ht="21.75" customHeight="1">
      <c r="A32" s="32"/>
      <c r="B32" s="32"/>
      <c r="C32" s="32"/>
      <c r="D32" s="16" t="s">
        <v>65</v>
      </c>
      <c r="E32" s="10" t="s">
        <v>97</v>
      </c>
      <c r="F32" s="10" t="s">
        <v>94</v>
      </c>
      <c r="G32" s="15">
        <v>10</v>
      </c>
      <c r="H32" s="15"/>
      <c r="I32" s="10"/>
    </row>
    <row r="33" spans="1:9" s="3" customFormat="1" ht="25.5">
      <c r="A33" s="32"/>
      <c r="B33" s="32"/>
      <c r="C33" s="32"/>
      <c r="D33" s="16" t="s">
        <v>98</v>
      </c>
      <c r="E33" s="10" t="s">
        <v>99</v>
      </c>
      <c r="F33" s="10" t="s">
        <v>94</v>
      </c>
      <c r="G33" s="15">
        <v>10</v>
      </c>
      <c r="H33" s="15"/>
      <c r="I33" s="10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5"/>
      <c r="H34" s="18" t="e">
        <f>I9+SUM(H16:H33)</f>
        <v>#DIV/0!</v>
      </c>
      <c r="I34" s="22"/>
    </row>
    <row r="35" spans="1:9" s="4" customFormat="1" ht="14.25">
      <c r="A35" s="30" t="s">
        <v>69</v>
      </c>
      <c r="B35" s="30"/>
      <c r="C35" s="30"/>
      <c r="D35" s="30"/>
      <c r="E35" s="30"/>
      <c r="F35" s="30"/>
      <c r="G35" s="30"/>
    </row>
    <row r="36" spans="1:9" s="4" customFormat="1" ht="14.25">
      <c r="A36" s="31" t="s">
        <v>70</v>
      </c>
      <c r="B36" s="31"/>
      <c r="C36" s="31"/>
      <c r="D36" s="31"/>
      <c r="E36" s="31"/>
      <c r="F36" s="31"/>
      <c r="G36" s="31"/>
    </row>
    <row r="37" spans="1:9" s="4" customFormat="1" ht="14.25">
      <c r="A37" s="31" t="s">
        <v>71</v>
      </c>
      <c r="B37" s="31"/>
      <c r="C37" s="31"/>
      <c r="D37" s="31"/>
      <c r="E37" s="31"/>
      <c r="F37" s="31"/>
      <c r="G37" s="31"/>
    </row>
    <row r="38" spans="1:9" s="4" customFormat="1" ht="14.25">
      <c r="A38" s="30" t="s">
        <v>72</v>
      </c>
      <c r="B38" s="30"/>
      <c r="C38" s="30"/>
      <c r="D38" s="30"/>
      <c r="E38" s="30"/>
      <c r="F38" s="30"/>
      <c r="G38" s="30"/>
    </row>
    <row r="39" spans="1:9" s="4" customFormat="1" ht="14.2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100</v>
      </c>
      <c r="E16" s="10" t="s">
        <v>101</v>
      </c>
      <c r="F16" s="10" t="s">
        <v>101</v>
      </c>
      <c r="G16" s="15">
        <v>3</v>
      </c>
      <c r="H16" s="15"/>
      <c r="I16" s="10"/>
    </row>
    <row r="17" spans="1:9" s="3" customFormat="1">
      <c r="A17" s="32"/>
      <c r="B17" s="32"/>
      <c r="C17" s="32"/>
      <c r="D17" s="16" t="s">
        <v>102</v>
      </c>
      <c r="E17" s="10" t="s">
        <v>101</v>
      </c>
      <c r="F17" s="10" t="s">
        <v>101</v>
      </c>
      <c r="G17" s="15">
        <v>3</v>
      </c>
      <c r="H17" s="15"/>
      <c r="I17" s="10"/>
    </row>
    <row r="18" spans="1:9" s="3" customFormat="1">
      <c r="A18" s="32"/>
      <c r="B18" s="32"/>
      <c r="C18" s="32"/>
      <c r="D18" s="16" t="s">
        <v>103</v>
      </c>
      <c r="E18" s="10" t="s">
        <v>101</v>
      </c>
      <c r="F18" s="10" t="s">
        <v>101</v>
      </c>
      <c r="G18" s="15">
        <v>3</v>
      </c>
      <c r="H18" s="15"/>
      <c r="I18" s="15"/>
    </row>
    <row r="19" spans="1:9" s="3" customFormat="1">
      <c r="A19" s="32"/>
      <c r="B19" s="32"/>
      <c r="C19" s="32"/>
      <c r="D19" s="16" t="s">
        <v>104</v>
      </c>
      <c r="E19" s="10" t="s">
        <v>105</v>
      </c>
      <c r="F19" s="10" t="s">
        <v>105</v>
      </c>
      <c r="G19" s="15">
        <v>3</v>
      </c>
      <c r="H19" s="15"/>
      <c r="I19" s="15"/>
    </row>
    <row r="20" spans="1:9" s="3" customFormat="1">
      <c r="A20" s="32"/>
      <c r="B20" s="32"/>
      <c r="C20" s="32"/>
      <c r="D20" s="16" t="s">
        <v>106</v>
      </c>
      <c r="E20" s="10" t="s">
        <v>107</v>
      </c>
      <c r="F20" s="10" t="s">
        <v>107</v>
      </c>
      <c r="G20" s="15">
        <v>3</v>
      </c>
      <c r="H20" s="15"/>
      <c r="I20" s="10"/>
    </row>
    <row r="21" spans="1:9" s="3" customFormat="1">
      <c r="A21" s="32"/>
      <c r="B21" s="32"/>
      <c r="C21" s="32" t="s">
        <v>42</v>
      </c>
      <c r="D21" s="16" t="s">
        <v>108</v>
      </c>
      <c r="E21" s="10" t="s">
        <v>44</v>
      </c>
      <c r="F21" s="10" t="s">
        <v>44</v>
      </c>
      <c r="G21" s="15">
        <v>4</v>
      </c>
      <c r="H21" s="15"/>
      <c r="I21" s="10"/>
    </row>
    <row r="22" spans="1:9" s="3" customFormat="1" ht="25.5">
      <c r="A22" s="32"/>
      <c r="B22" s="32"/>
      <c r="C22" s="32"/>
      <c r="D22" s="16" t="s">
        <v>109</v>
      </c>
      <c r="E22" s="10" t="s">
        <v>110</v>
      </c>
      <c r="F22" s="10" t="s">
        <v>110</v>
      </c>
      <c r="G22" s="15">
        <v>4</v>
      </c>
      <c r="H22" s="15"/>
      <c r="I22" s="10"/>
    </row>
    <row r="23" spans="1:9" s="3" customFormat="1">
      <c r="A23" s="32"/>
      <c r="B23" s="32"/>
      <c r="C23" s="32"/>
      <c r="D23" s="16" t="s">
        <v>111</v>
      </c>
      <c r="E23" s="10" t="s">
        <v>112</v>
      </c>
      <c r="F23" s="10" t="s">
        <v>112</v>
      </c>
      <c r="G23" s="15">
        <v>5</v>
      </c>
      <c r="H23" s="15"/>
      <c r="I23" s="10"/>
    </row>
    <row r="24" spans="1:9" s="3" customFormat="1" ht="30.75" customHeight="1">
      <c r="A24" s="32"/>
      <c r="B24" s="32"/>
      <c r="C24" s="32" t="s">
        <v>48</v>
      </c>
      <c r="D24" s="16" t="s">
        <v>113</v>
      </c>
      <c r="E24" s="10" t="s">
        <v>89</v>
      </c>
      <c r="F24" s="10" t="s">
        <v>89</v>
      </c>
      <c r="G24" s="15">
        <v>2</v>
      </c>
      <c r="H24" s="15"/>
      <c r="I24" s="10"/>
    </row>
    <row r="25" spans="1:9" s="3" customFormat="1">
      <c r="A25" s="32"/>
      <c r="B25" s="32"/>
      <c r="C25" s="32"/>
      <c r="D25" s="16" t="s">
        <v>114</v>
      </c>
      <c r="E25" s="10" t="s">
        <v>89</v>
      </c>
      <c r="F25" s="10" t="s">
        <v>89</v>
      </c>
      <c r="G25" s="15">
        <v>2</v>
      </c>
      <c r="H25" s="15"/>
      <c r="I25" s="10"/>
    </row>
    <row r="26" spans="1:9" s="3" customFormat="1">
      <c r="A26" s="32"/>
      <c r="B26" s="32"/>
      <c r="C26" s="32"/>
      <c r="D26" s="16" t="s">
        <v>115</v>
      </c>
      <c r="E26" s="10" t="s">
        <v>89</v>
      </c>
      <c r="F26" s="10" t="s">
        <v>89</v>
      </c>
      <c r="G26" s="15">
        <v>2</v>
      </c>
      <c r="H26" s="15"/>
      <c r="I26" s="10"/>
    </row>
    <row r="27" spans="1:9" s="3" customFormat="1">
      <c r="A27" s="32"/>
      <c r="B27" s="32"/>
      <c r="C27" s="32"/>
      <c r="D27" s="16" t="s">
        <v>116</v>
      </c>
      <c r="E27" s="10" t="s">
        <v>89</v>
      </c>
      <c r="F27" s="10" t="s">
        <v>89</v>
      </c>
      <c r="G27" s="15">
        <v>3</v>
      </c>
      <c r="H27" s="15"/>
      <c r="I27" s="10"/>
    </row>
    <row r="28" spans="1:9" s="3" customFormat="1">
      <c r="A28" s="32"/>
      <c r="B28" s="32"/>
      <c r="C28" s="32"/>
      <c r="D28" s="16" t="s">
        <v>117</v>
      </c>
      <c r="E28" s="10" t="s">
        <v>89</v>
      </c>
      <c r="F28" s="10" t="s">
        <v>89</v>
      </c>
      <c r="G28" s="15">
        <v>3</v>
      </c>
      <c r="H28" s="15"/>
      <c r="I28" s="10"/>
    </row>
    <row r="29" spans="1:9" s="3" customFormat="1" ht="25.5">
      <c r="A29" s="32"/>
      <c r="B29" s="32"/>
      <c r="C29" s="10" t="s">
        <v>53</v>
      </c>
      <c r="D29" s="16" t="s">
        <v>54</v>
      </c>
      <c r="E29" s="10" t="s">
        <v>55</v>
      </c>
      <c r="F29" s="10" t="s">
        <v>55</v>
      </c>
      <c r="G29" s="15">
        <v>10</v>
      </c>
      <c r="H29" s="15"/>
      <c r="I29" s="10"/>
    </row>
    <row r="30" spans="1:9" s="3" customFormat="1" ht="21.75" customHeight="1">
      <c r="A30" s="32"/>
      <c r="B30" s="32" t="s">
        <v>56</v>
      </c>
      <c r="C30" s="32" t="s">
        <v>57</v>
      </c>
      <c r="D30" s="16" t="s">
        <v>92</v>
      </c>
      <c r="E30" s="10" t="s">
        <v>118</v>
      </c>
      <c r="F30" s="10" t="s">
        <v>119</v>
      </c>
      <c r="G30" s="15">
        <v>10</v>
      </c>
      <c r="H30" s="15"/>
      <c r="I30" s="10"/>
    </row>
    <row r="31" spans="1:9" s="3" customFormat="1" ht="21.75" customHeight="1">
      <c r="A31" s="32"/>
      <c r="B31" s="32"/>
      <c r="C31" s="32"/>
      <c r="D31" s="16" t="s">
        <v>95</v>
      </c>
      <c r="E31" s="10" t="s">
        <v>120</v>
      </c>
      <c r="F31" s="10" t="s">
        <v>121</v>
      </c>
      <c r="G31" s="15">
        <v>10</v>
      </c>
      <c r="H31" s="15"/>
      <c r="I31" s="10"/>
    </row>
    <row r="32" spans="1:9" s="3" customFormat="1" ht="21.75" customHeight="1">
      <c r="A32" s="32"/>
      <c r="B32" s="32"/>
      <c r="C32" s="32"/>
      <c r="D32" s="16" t="s">
        <v>122</v>
      </c>
      <c r="E32" s="10" t="s">
        <v>123</v>
      </c>
      <c r="F32" s="10" t="s">
        <v>119</v>
      </c>
      <c r="G32" s="15">
        <v>10</v>
      </c>
      <c r="H32" s="15"/>
      <c r="I32" s="10"/>
    </row>
    <row r="33" spans="1:9" s="3" customFormat="1">
      <c r="A33" s="32"/>
      <c r="B33" s="32"/>
      <c r="C33" s="32"/>
      <c r="D33" s="16" t="s">
        <v>65</v>
      </c>
      <c r="E33" s="10" t="s">
        <v>124</v>
      </c>
      <c r="F33" s="10" t="s">
        <v>94</v>
      </c>
      <c r="G33" s="15">
        <v>10</v>
      </c>
      <c r="H33" s="15"/>
      <c r="I33" s="10"/>
    </row>
    <row r="34" spans="1:9" s="3" customFormat="1" ht="14.25">
      <c r="A34" s="32" t="s">
        <v>68</v>
      </c>
      <c r="B34" s="32"/>
      <c r="C34" s="32"/>
      <c r="D34" s="32"/>
      <c r="E34" s="32"/>
      <c r="F34" s="32"/>
      <c r="G34" s="15"/>
      <c r="H34" s="18" t="e">
        <f>I9+SUM(H16:H33)</f>
        <v>#DIV/0!</v>
      </c>
      <c r="I34" s="22"/>
    </row>
    <row r="35" spans="1:9" s="4" customFormat="1" ht="14.25">
      <c r="A35" s="30" t="s">
        <v>69</v>
      </c>
      <c r="B35" s="30"/>
      <c r="C35" s="30"/>
      <c r="D35" s="30"/>
      <c r="E35" s="30"/>
      <c r="F35" s="30"/>
      <c r="G35" s="30"/>
    </row>
    <row r="36" spans="1:9" s="4" customFormat="1" ht="14.25">
      <c r="A36" s="31" t="s">
        <v>70</v>
      </c>
      <c r="B36" s="31"/>
      <c r="C36" s="31"/>
      <c r="D36" s="31"/>
      <c r="E36" s="31"/>
      <c r="F36" s="31"/>
      <c r="G36" s="31"/>
    </row>
    <row r="37" spans="1:9" s="4" customFormat="1" ht="14.25">
      <c r="A37" s="31" t="s">
        <v>71</v>
      </c>
      <c r="B37" s="31"/>
      <c r="C37" s="31"/>
      <c r="D37" s="31"/>
      <c r="E37" s="31"/>
      <c r="F37" s="31"/>
      <c r="G37" s="31"/>
    </row>
    <row r="38" spans="1:9" s="4" customFormat="1" ht="14.25">
      <c r="A38" s="30" t="s">
        <v>72</v>
      </c>
      <c r="B38" s="30"/>
      <c r="C38" s="30"/>
      <c r="D38" s="30"/>
      <c r="E38" s="30"/>
      <c r="F38" s="30"/>
      <c r="G38" s="30"/>
    </row>
    <row r="39" spans="1:9" s="4" customFormat="1" ht="14.2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2"/>
      <c r="B16" s="32" t="s">
        <v>31</v>
      </c>
      <c r="C16" s="32" t="s">
        <v>32</v>
      </c>
      <c r="D16" s="16" t="s">
        <v>125</v>
      </c>
      <c r="E16" s="10" t="s">
        <v>126</v>
      </c>
      <c r="F16" s="10" t="s">
        <v>126</v>
      </c>
      <c r="G16" s="15">
        <v>8</v>
      </c>
      <c r="H16" s="15"/>
      <c r="I16" s="10"/>
    </row>
    <row r="17" spans="1:9" s="3" customFormat="1" ht="25.5">
      <c r="A17" s="32"/>
      <c r="B17" s="32"/>
      <c r="C17" s="32"/>
      <c r="D17" s="16" t="s">
        <v>127</v>
      </c>
      <c r="E17" s="10" t="s">
        <v>128</v>
      </c>
      <c r="F17" s="10" t="s">
        <v>128</v>
      </c>
      <c r="G17" s="15">
        <v>7</v>
      </c>
      <c r="H17" s="15"/>
      <c r="I17" s="10"/>
    </row>
    <row r="18" spans="1:9" s="3" customFormat="1" ht="38.25">
      <c r="A18" s="32"/>
      <c r="B18" s="32"/>
      <c r="C18" s="32" t="s">
        <v>42</v>
      </c>
      <c r="D18" s="16" t="s">
        <v>129</v>
      </c>
      <c r="E18" s="10" t="s">
        <v>130</v>
      </c>
      <c r="F18" s="10" t="s">
        <v>130</v>
      </c>
      <c r="G18" s="15">
        <v>4</v>
      </c>
      <c r="H18" s="15"/>
      <c r="I18" s="10"/>
    </row>
    <row r="19" spans="1:9" s="3" customFormat="1">
      <c r="A19" s="32"/>
      <c r="B19" s="32"/>
      <c r="C19" s="32"/>
      <c r="D19" s="16" t="s">
        <v>131</v>
      </c>
      <c r="E19" s="10" t="s">
        <v>80</v>
      </c>
      <c r="F19" s="10" t="s">
        <v>80</v>
      </c>
      <c r="G19" s="15">
        <v>4</v>
      </c>
      <c r="H19" s="15"/>
      <c r="I19" s="10"/>
    </row>
    <row r="20" spans="1:9" s="3" customFormat="1">
      <c r="A20" s="32"/>
      <c r="B20" s="32"/>
      <c r="C20" s="32"/>
      <c r="D20" s="16" t="s">
        <v>129</v>
      </c>
      <c r="E20" s="10" t="s">
        <v>132</v>
      </c>
      <c r="F20" s="10" t="s">
        <v>132</v>
      </c>
      <c r="G20" s="15">
        <v>5</v>
      </c>
      <c r="H20" s="15"/>
      <c r="I20" s="10"/>
    </row>
    <row r="21" spans="1:9" s="3" customFormat="1" ht="25.5">
      <c r="A21" s="32"/>
      <c r="B21" s="32"/>
      <c r="C21" s="32" t="s">
        <v>48</v>
      </c>
      <c r="D21" s="16" t="s">
        <v>133</v>
      </c>
      <c r="E21" s="10" t="s">
        <v>50</v>
      </c>
      <c r="F21" s="10" t="s">
        <v>50</v>
      </c>
      <c r="G21" s="15">
        <v>3</v>
      </c>
      <c r="H21" s="15"/>
      <c r="I21" s="10"/>
    </row>
    <row r="22" spans="1:9" s="3" customFormat="1">
      <c r="A22" s="32"/>
      <c r="B22" s="32"/>
      <c r="C22" s="32"/>
      <c r="D22" s="16" t="s">
        <v>90</v>
      </c>
      <c r="E22" s="10" t="s">
        <v>50</v>
      </c>
      <c r="F22" s="10" t="s">
        <v>50</v>
      </c>
      <c r="G22" s="15">
        <v>3</v>
      </c>
      <c r="H22" s="15"/>
      <c r="I22" s="10"/>
    </row>
    <row r="23" spans="1:9" s="3" customFormat="1">
      <c r="A23" s="32"/>
      <c r="B23" s="32"/>
      <c r="C23" s="32"/>
      <c r="D23" s="16" t="s">
        <v>134</v>
      </c>
      <c r="E23" s="10" t="s">
        <v>135</v>
      </c>
      <c r="F23" s="10" t="s">
        <v>135</v>
      </c>
      <c r="G23" s="15">
        <v>3</v>
      </c>
      <c r="H23" s="15"/>
      <c r="I23" s="10"/>
    </row>
    <row r="24" spans="1:9" s="3" customFormat="1">
      <c r="A24" s="32"/>
      <c r="B24" s="32"/>
      <c r="C24" s="32"/>
      <c r="D24" s="16" t="s">
        <v>91</v>
      </c>
      <c r="E24" s="10" t="s">
        <v>50</v>
      </c>
      <c r="F24" s="10" t="s">
        <v>50</v>
      </c>
      <c r="G24" s="15">
        <v>3</v>
      </c>
      <c r="H24" s="15"/>
      <c r="I24" s="10"/>
    </row>
    <row r="25" spans="1:9" s="3" customFormat="1" ht="25.5">
      <c r="A25" s="32"/>
      <c r="B25" s="32"/>
      <c r="C25" s="10" t="s">
        <v>53</v>
      </c>
      <c r="D25" s="16" t="s">
        <v>54</v>
      </c>
      <c r="E25" s="10" t="s">
        <v>55</v>
      </c>
      <c r="F25" s="10" t="s">
        <v>55</v>
      </c>
      <c r="G25" s="15">
        <v>10</v>
      </c>
      <c r="H25" s="15"/>
      <c r="I25" s="10"/>
    </row>
    <row r="26" spans="1:9" s="3" customFormat="1" ht="21.75" customHeight="1">
      <c r="A26" s="32"/>
      <c r="B26" s="32" t="s">
        <v>56</v>
      </c>
      <c r="C26" s="32" t="s">
        <v>57</v>
      </c>
      <c r="D26" s="16" t="s">
        <v>136</v>
      </c>
      <c r="E26" s="10" t="s">
        <v>137</v>
      </c>
      <c r="F26" s="10" t="s">
        <v>138</v>
      </c>
      <c r="G26" s="15">
        <v>10</v>
      </c>
      <c r="H26" s="15"/>
      <c r="I26" s="10"/>
    </row>
    <row r="27" spans="1:9" s="3" customFormat="1" ht="21.75" customHeight="1">
      <c r="A27" s="32"/>
      <c r="B27" s="32"/>
      <c r="C27" s="32"/>
      <c r="D27" s="16" t="s">
        <v>98</v>
      </c>
      <c r="E27" s="10" t="s">
        <v>139</v>
      </c>
      <c r="F27" s="10" t="s">
        <v>139</v>
      </c>
      <c r="G27" s="15">
        <v>10</v>
      </c>
      <c r="H27" s="15"/>
      <c r="I27" s="10"/>
    </row>
    <row r="28" spans="1:9" s="3" customFormat="1" ht="21.75" customHeight="1">
      <c r="A28" s="32"/>
      <c r="B28" s="32"/>
      <c r="C28" s="32"/>
      <c r="D28" s="16" t="s">
        <v>65</v>
      </c>
      <c r="E28" s="10" t="s">
        <v>140</v>
      </c>
      <c r="F28" s="10" t="s">
        <v>67</v>
      </c>
      <c r="G28" s="15">
        <v>10</v>
      </c>
      <c r="H28" s="15"/>
      <c r="I28" s="10"/>
    </row>
    <row r="29" spans="1:9" s="3" customFormat="1" ht="25.5">
      <c r="A29" s="32"/>
      <c r="B29" s="32"/>
      <c r="C29" s="32"/>
      <c r="D29" s="16" t="s">
        <v>141</v>
      </c>
      <c r="E29" s="10" t="s">
        <v>142</v>
      </c>
      <c r="F29" s="10" t="s">
        <v>142</v>
      </c>
      <c r="G29" s="15">
        <v>10</v>
      </c>
      <c r="H29" s="15"/>
      <c r="I29" s="10"/>
    </row>
    <row r="30" spans="1:9" s="3" customFormat="1" ht="14.25">
      <c r="A30" s="32" t="s">
        <v>68</v>
      </c>
      <c r="B30" s="32"/>
      <c r="C30" s="32"/>
      <c r="D30" s="32"/>
      <c r="E30" s="32"/>
      <c r="F30" s="32"/>
      <c r="G30" s="15"/>
      <c r="H30" s="18" t="e">
        <f>I9+SUM(H16:H29)</f>
        <v>#DIV/0!</v>
      </c>
      <c r="I30" s="22"/>
    </row>
    <row r="31" spans="1:9" s="4" customFormat="1" ht="14.25">
      <c r="A31" s="30" t="s">
        <v>69</v>
      </c>
      <c r="B31" s="30"/>
      <c r="C31" s="30"/>
      <c r="D31" s="30"/>
      <c r="E31" s="30"/>
      <c r="F31" s="30"/>
      <c r="G31" s="30"/>
    </row>
    <row r="32" spans="1:9" s="4" customFormat="1" ht="14.25">
      <c r="A32" s="31" t="s">
        <v>70</v>
      </c>
      <c r="B32" s="31"/>
      <c r="C32" s="31"/>
      <c r="D32" s="31"/>
      <c r="E32" s="31"/>
      <c r="F32" s="31"/>
      <c r="G32" s="31"/>
    </row>
    <row r="33" spans="1:7" s="4" customFormat="1" ht="14.25">
      <c r="A33" s="31" t="s">
        <v>71</v>
      </c>
      <c r="B33" s="31"/>
      <c r="C33" s="31"/>
      <c r="D33" s="31"/>
      <c r="E33" s="31"/>
      <c r="F33" s="31"/>
      <c r="G33" s="31"/>
    </row>
    <row r="34" spans="1:7" s="4" customFormat="1" ht="14.25">
      <c r="A34" s="30" t="s">
        <v>72</v>
      </c>
      <c r="B34" s="30"/>
      <c r="C34" s="30"/>
      <c r="D34" s="30"/>
      <c r="E34" s="30"/>
      <c r="F34" s="30"/>
      <c r="G34" s="30"/>
    </row>
    <row r="35" spans="1:7" s="4" customFormat="1" ht="14.25">
      <c r="D35" s="19"/>
      <c r="E35" s="19"/>
      <c r="G35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4" zoomScale="90" zoomScaleNormal="90" workbookViewId="0">
      <selection activeCell="F23" sqref="F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6.125" style="5" customWidth="1"/>
    <col min="6" max="6" width="16.125" customWidth="1"/>
    <col min="7" max="7" width="8.875" style="6" customWidth="1"/>
    <col min="8" max="8" width="9.375" customWidth="1"/>
    <col min="9" max="9" width="12.87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2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 ht="18.399999999999999" customHeight="1">
      <c r="A4" s="40" t="s">
        <v>3</v>
      </c>
      <c r="B4" s="40"/>
      <c r="C4" s="32" t="s">
        <v>143</v>
      </c>
      <c r="D4" s="32"/>
      <c r="E4" s="32"/>
      <c r="F4" s="32"/>
      <c r="G4" s="32"/>
      <c r="H4" s="32"/>
      <c r="I4" s="32"/>
    </row>
    <row r="5" spans="1:9" s="3" customFormat="1" ht="18.399999999999999" customHeight="1">
      <c r="A5" s="40" t="s">
        <v>4</v>
      </c>
      <c r="B5" s="40"/>
      <c r="C5" s="32" t="s">
        <v>299</v>
      </c>
      <c r="D5" s="32"/>
      <c r="E5" s="32"/>
      <c r="F5" s="10" t="s">
        <v>5</v>
      </c>
      <c r="G5" s="32" t="s">
        <v>300</v>
      </c>
      <c r="H5" s="32"/>
      <c r="I5" s="32"/>
    </row>
    <row r="6" spans="1:9" s="3" customFormat="1" ht="18.399999999999999" customHeight="1">
      <c r="A6" s="40" t="s">
        <v>6</v>
      </c>
      <c r="B6" s="40"/>
      <c r="C6" s="32" t="s">
        <v>144</v>
      </c>
      <c r="D6" s="32"/>
      <c r="E6" s="32"/>
      <c r="F6" s="10" t="s">
        <v>7</v>
      </c>
      <c r="G6" s="32">
        <v>69742714</v>
      </c>
      <c r="H6" s="32"/>
      <c r="I6" s="32"/>
    </row>
    <row r="7" spans="1:9" s="3" customFormat="1" ht="18.399999999999999" customHeight="1">
      <c r="A7" s="40" t="s">
        <v>8</v>
      </c>
      <c r="B7" s="40"/>
      <c r="C7" s="10"/>
      <c r="D7" s="10" t="s">
        <v>9</v>
      </c>
      <c r="E7" s="10" t="s">
        <v>10</v>
      </c>
      <c r="F7" s="10" t="s">
        <v>11</v>
      </c>
      <c r="G7" s="10" t="s">
        <v>12</v>
      </c>
      <c r="H7" s="10" t="s">
        <v>13</v>
      </c>
      <c r="I7" s="10" t="s">
        <v>14</v>
      </c>
    </row>
    <row r="8" spans="1:9" s="3" customFormat="1" ht="18.399999999999999" customHeight="1">
      <c r="A8" s="40" t="s">
        <v>15</v>
      </c>
      <c r="B8" s="40"/>
      <c r="C8" s="25" t="s">
        <v>16</v>
      </c>
      <c r="D8" s="10">
        <v>6.2546999999999997</v>
      </c>
      <c r="E8" s="10">
        <v>6.2546999999999997</v>
      </c>
      <c r="F8" s="10">
        <v>6.2546999999999997</v>
      </c>
      <c r="G8" s="10">
        <v>10</v>
      </c>
      <c r="H8" s="14">
        <f>+F8/E8</f>
        <v>1</v>
      </c>
      <c r="I8" s="21">
        <f>G8*H8</f>
        <v>10</v>
      </c>
    </row>
    <row r="9" spans="1:9" s="3" customFormat="1" ht="18.399999999999999" customHeight="1">
      <c r="A9" s="41"/>
      <c r="B9" s="41"/>
      <c r="C9" s="25" t="s">
        <v>17</v>
      </c>
      <c r="D9" s="10">
        <v>6.2546999999999997</v>
      </c>
      <c r="E9" s="10">
        <v>6.2546999999999997</v>
      </c>
      <c r="F9" s="10">
        <v>6.2546999999999997</v>
      </c>
      <c r="G9" s="10" t="s">
        <v>18</v>
      </c>
      <c r="H9" s="10"/>
      <c r="I9" s="10" t="s">
        <v>18</v>
      </c>
    </row>
    <row r="10" spans="1:9" s="3" customFormat="1" ht="18.399999999999999" customHeight="1">
      <c r="A10" s="41"/>
      <c r="B10" s="41"/>
      <c r="C10" s="25" t="s">
        <v>19</v>
      </c>
      <c r="D10" s="10"/>
      <c r="E10" s="10"/>
      <c r="F10" s="10"/>
      <c r="G10" s="10" t="s">
        <v>18</v>
      </c>
      <c r="H10" s="10"/>
      <c r="I10" s="10" t="s">
        <v>18</v>
      </c>
    </row>
    <row r="11" spans="1:9" s="3" customFormat="1" ht="18.399999999999999" customHeight="1">
      <c r="A11" s="41"/>
      <c r="B11" s="41"/>
      <c r="C11" s="25" t="s">
        <v>20</v>
      </c>
      <c r="D11" s="10"/>
      <c r="E11" s="10"/>
      <c r="F11" s="10"/>
      <c r="G11" s="10" t="s">
        <v>18</v>
      </c>
      <c r="H11" s="10"/>
      <c r="I11" s="10" t="s">
        <v>18</v>
      </c>
    </row>
    <row r="12" spans="1:9" s="3" customFormat="1" ht="18.399999999999999" customHeight="1">
      <c r="A12" s="32" t="s">
        <v>21</v>
      </c>
      <c r="B12" s="32" t="s">
        <v>22</v>
      </c>
      <c r="C12" s="32"/>
      <c r="D12" s="32"/>
      <c r="E12" s="32"/>
      <c r="F12" s="32" t="s">
        <v>23</v>
      </c>
      <c r="G12" s="32"/>
      <c r="H12" s="32"/>
      <c r="I12" s="32"/>
    </row>
    <row r="13" spans="1:9" s="3" customFormat="1" ht="67.5" customHeight="1">
      <c r="A13" s="32"/>
      <c r="B13" s="40" t="s">
        <v>145</v>
      </c>
      <c r="C13" s="40"/>
      <c r="D13" s="40"/>
      <c r="E13" s="40"/>
      <c r="F13" s="40" t="s">
        <v>145</v>
      </c>
      <c r="G13" s="40"/>
      <c r="H13" s="40"/>
      <c r="I13" s="40"/>
    </row>
    <row r="14" spans="1:9" s="3" customFormat="1" ht="25.5">
      <c r="A14" s="32" t="s">
        <v>24</v>
      </c>
      <c r="B14" s="10" t="s">
        <v>25</v>
      </c>
      <c r="C14" s="10" t="s">
        <v>26</v>
      </c>
      <c r="D14" s="10" t="s">
        <v>27</v>
      </c>
      <c r="E14" s="10" t="s">
        <v>28</v>
      </c>
      <c r="F14" s="10" t="s">
        <v>29</v>
      </c>
      <c r="G14" s="10" t="s">
        <v>12</v>
      </c>
      <c r="H14" s="10" t="s">
        <v>14</v>
      </c>
      <c r="I14" s="10" t="s">
        <v>30</v>
      </c>
    </row>
    <row r="15" spans="1:9" s="3" customFormat="1" ht="19.7" customHeight="1">
      <c r="A15" s="32"/>
      <c r="B15" s="32" t="s">
        <v>292</v>
      </c>
      <c r="C15" s="32" t="s">
        <v>294</v>
      </c>
      <c r="D15" s="23" t="s">
        <v>146</v>
      </c>
      <c r="E15" s="10" t="s">
        <v>147</v>
      </c>
      <c r="F15" s="24" t="s">
        <v>147</v>
      </c>
      <c r="G15" s="10">
        <v>5</v>
      </c>
      <c r="H15" s="10">
        <v>5</v>
      </c>
      <c r="I15" s="10"/>
    </row>
    <row r="16" spans="1:9" s="3" customFormat="1" ht="19.7" customHeight="1">
      <c r="A16" s="32"/>
      <c r="B16" s="32"/>
      <c r="C16" s="32"/>
      <c r="D16" s="23" t="s">
        <v>148</v>
      </c>
      <c r="E16" s="10" t="s">
        <v>149</v>
      </c>
      <c r="F16" s="24" t="s">
        <v>149</v>
      </c>
      <c r="G16" s="10">
        <v>5</v>
      </c>
      <c r="H16" s="10">
        <v>5</v>
      </c>
      <c r="I16" s="10"/>
    </row>
    <row r="17" spans="1:9" s="3" customFormat="1" ht="19.7" customHeight="1">
      <c r="A17" s="32"/>
      <c r="B17" s="32"/>
      <c r="C17" s="32"/>
      <c r="D17" s="23" t="s">
        <v>150</v>
      </c>
      <c r="E17" s="10" t="s">
        <v>151</v>
      </c>
      <c r="F17" s="24" t="s">
        <v>151</v>
      </c>
      <c r="G17" s="10">
        <v>5</v>
      </c>
      <c r="H17" s="10">
        <v>5</v>
      </c>
      <c r="I17" s="10"/>
    </row>
    <row r="18" spans="1:9" s="3" customFormat="1" ht="19.7" customHeight="1">
      <c r="A18" s="32"/>
      <c r="B18" s="32"/>
      <c r="C18" s="32" t="s">
        <v>295</v>
      </c>
      <c r="D18" s="23" t="s">
        <v>79</v>
      </c>
      <c r="E18" s="10" t="s">
        <v>152</v>
      </c>
      <c r="F18" s="10" t="s">
        <v>152</v>
      </c>
      <c r="G18" s="10">
        <v>5</v>
      </c>
      <c r="H18" s="10">
        <v>5</v>
      </c>
      <c r="I18" s="10"/>
    </row>
    <row r="19" spans="1:9" s="3" customFormat="1" ht="19.7" customHeight="1">
      <c r="A19" s="32"/>
      <c r="B19" s="32"/>
      <c r="C19" s="32"/>
      <c r="D19" s="23" t="s">
        <v>153</v>
      </c>
      <c r="E19" s="10" t="s">
        <v>152</v>
      </c>
      <c r="F19" s="10" t="s">
        <v>152</v>
      </c>
      <c r="G19" s="10">
        <v>4</v>
      </c>
      <c r="H19" s="10">
        <v>4</v>
      </c>
      <c r="I19" s="10"/>
    </row>
    <row r="20" spans="1:9" s="3" customFormat="1" ht="53.25" customHeight="1">
      <c r="A20" s="32"/>
      <c r="B20" s="32"/>
      <c r="C20" s="32"/>
      <c r="D20" s="23" t="s">
        <v>154</v>
      </c>
      <c r="E20" s="10" t="s">
        <v>291</v>
      </c>
      <c r="F20" s="10" t="s">
        <v>291</v>
      </c>
      <c r="G20" s="10">
        <v>4</v>
      </c>
      <c r="H20" s="10">
        <v>4</v>
      </c>
      <c r="I20" s="10"/>
    </row>
    <row r="21" spans="1:9" s="3" customFormat="1" ht="52.7" customHeight="1">
      <c r="A21" s="32"/>
      <c r="B21" s="32"/>
      <c r="C21" s="10" t="s">
        <v>296</v>
      </c>
      <c r="D21" s="23" t="s">
        <v>156</v>
      </c>
      <c r="E21" s="10" t="s">
        <v>157</v>
      </c>
      <c r="F21" s="10" t="s">
        <v>157</v>
      </c>
      <c r="G21" s="10">
        <v>12</v>
      </c>
      <c r="H21" s="10">
        <v>12</v>
      </c>
      <c r="I21" s="10"/>
    </row>
    <row r="22" spans="1:9" s="3" customFormat="1" ht="25.5">
      <c r="A22" s="32"/>
      <c r="B22" s="32"/>
      <c r="C22" s="10" t="s">
        <v>53</v>
      </c>
      <c r="D22" s="28" t="s">
        <v>158</v>
      </c>
      <c r="E22" s="10" t="s">
        <v>159</v>
      </c>
      <c r="F22" s="10" t="s">
        <v>301</v>
      </c>
      <c r="G22" s="10">
        <v>10</v>
      </c>
      <c r="H22" s="10">
        <v>10</v>
      </c>
      <c r="I22" s="10"/>
    </row>
    <row r="23" spans="1:9" s="3" customFormat="1" ht="66.95" customHeight="1">
      <c r="A23" s="32"/>
      <c r="B23" s="10" t="s">
        <v>293</v>
      </c>
      <c r="C23" s="10" t="s">
        <v>297</v>
      </c>
      <c r="D23" s="23" t="s">
        <v>160</v>
      </c>
      <c r="E23" s="10" t="s">
        <v>155</v>
      </c>
      <c r="F23" s="10" t="s">
        <v>155</v>
      </c>
      <c r="G23" s="10">
        <v>40</v>
      </c>
      <c r="H23" s="10">
        <v>35</v>
      </c>
      <c r="I23" s="29" t="s">
        <v>298</v>
      </c>
    </row>
    <row r="24" spans="1:9" s="3" customFormat="1" ht="21" customHeight="1">
      <c r="A24" s="32" t="s">
        <v>68</v>
      </c>
      <c r="B24" s="32"/>
      <c r="C24" s="32"/>
      <c r="D24" s="32"/>
      <c r="E24" s="32"/>
      <c r="F24" s="32"/>
      <c r="G24" s="10"/>
      <c r="H24" s="26">
        <f>H23+H21+H22+H20+H19+H18+H17+H16+H15+I8</f>
        <v>95</v>
      </c>
      <c r="I24" s="27"/>
    </row>
    <row r="25" spans="1:9" s="4" customFormat="1" ht="14.25">
      <c r="D25" s="19"/>
      <c r="E25" s="19"/>
      <c r="G25" s="20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12:A13"/>
    <mergeCell ref="A14:A23"/>
    <mergeCell ref="B15:B22"/>
    <mergeCell ref="C15:C17"/>
    <mergeCell ref="C18:C20"/>
    <mergeCell ref="B12:E12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161</v>
      </c>
      <c r="E16" s="10" t="s">
        <v>34</v>
      </c>
      <c r="F16" s="10" t="s">
        <v>34</v>
      </c>
      <c r="G16" s="15">
        <v>3</v>
      </c>
      <c r="H16" s="15"/>
      <c r="I16" s="10"/>
    </row>
    <row r="17" spans="1:9" s="3" customFormat="1">
      <c r="A17" s="32"/>
      <c r="B17" s="32"/>
      <c r="C17" s="32"/>
      <c r="D17" s="16" t="s">
        <v>162</v>
      </c>
      <c r="E17" s="10" t="s">
        <v>34</v>
      </c>
      <c r="F17" s="10" t="s">
        <v>34</v>
      </c>
      <c r="G17" s="15">
        <v>4</v>
      </c>
      <c r="H17" s="15"/>
      <c r="I17" s="10"/>
    </row>
    <row r="18" spans="1:9" s="3" customFormat="1">
      <c r="A18" s="32"/>
      <c r="B18" s="32"/>
      <c r="C18" s="32"/>
      <c r="D18" s="16" t="s">
        <v>163</v>
      </c>
      <c r="E18" s="10" t="s">
        <v>36</v>
      </c>
      <c r="F18" s="10" t="s">
        <v>36</v>
      </c>
      <c r="G18" s="15">
        <v>4</v>
      </c>
      <c r="H18" s="15"/>
      <c r="I18" s="15"/>
    </row>
    <row r="19" spans="1:9" s="3" customFormat="1">
      <c r="A19" s="32"/>
      <c r="B19" s="32"/>
      <c r="C19" s="32"/>
      <c r="D19" s="16" t="s">
        <v>164</v>
      </c>
      <c r="E19" s="10" t="s">
        <v>34</v>
      </c>
      <c r="F19" s="10" t="s">
        <v>34</v>
      </c>
      <c r="G19" s="15">
        <v>4</v>
      </c>
      <c r="H19" s="15"/>
      <c r="I19" s="10"/>
    </row>
    <row r="20" spans="1:9" s="3" customFormat="1">
      <c r="A20" s="32"/>
      <c r="B20" s="32"/>
      <c r="C20" s="32" t="s">
        <v>42</v>
      </c>
      <c r="D20" s="16" t="s">
        <v>165</v>
      </c>
      <c r="E20" s="10" t="s">
        <v>44</v>
      </c>
      <c r="F20" s="10" t="s">
        <v>44</v>
      </c>
      <c r="G20" s="15">
        <v>6</v>
      </c>
      <c r="H20" s="15"/>
      <c r="I20" s="10"/>
    </row>
    <row r="21" spans="1:9" s="3" customFormat="1">
      <c r="A21" s="32"/>
      <c r="B21" s="32"/>
      <c r="C21" s="32"/>
      <c r="D21" s="16" t="s">
        <v>166</v>
      </c>
      <c r="E21" s="10" t="s">
        <v>44</v>
      </c>
      <c r="F21" s="10" t="s">
        <v>44</v>
      </c>
      <c r="G21" s="15">
        <v>7</v>
      </c>
      <c r="H21" s="15"/>
      <c r="I21" s="10"/>
    </row>
    <row r="22" spans="1:9" s="3" customFormat="1">
      <c r="A22" s="32"/>
      <c r="B22" s="32"/>
      <c r="C22" s="32" t="s">
        <v>48</v>
      </c>
      <c r="D22" s="16" t="s">
        <v>167</v>
      </c>
      <c r="E22" s="10" t="s">
        <v>50</v>
      </c>
      <c r="F22" s="10" t="s">
        <v>50</v>
      </c>
      <c r="G22" s="15">
        <v>4</v>
      </c>
      <c r="H22" s="15"/>
      <c r="I22" s="10"/>
    </row>
    <row r="23" spans="1:9" s="3" customFormat="1">
      <c r="A23" s="32"/>
      <c r="B23" s="32"/>
      <c r="C23" s="32"/>
      <c r="D23" s="16" t="s">
        <v>168</v>
      </c>
      <c r="E23" s="10" t="s">
        <v>50</v>
      </c>
      <c r="F23" s="10" t="s">
        <v>50</v>
      </c>
      <c r="G23" s="15">
        <v>4</v>
      </c>
      <c r="H23" s="15"/>
      <c r="I23" s="10"/>
    </row>
    <row r="24" spans="1:9" s="3" customFormat="1">
      <c r="A24" s="32"/>
      <c r="B24" s="32"/>
      <c r="C24" s="32"/>
      <c r="D24" s="16" t="s">
        <v>169</v>
      </c>
      <c r="E24" s="10" t="s">
        <v>50</v>
      </c>
      <c r="F24" s="10" t="s">
        <v>50</v>
      </c>
      <c r="G24" s="15">
        <v>4</v>
      </c>
      <c r="H24" s="15"/>
      <c r="I24" s="10"/>
    </row>
    <row r="25" spans="1:9" s="3" customFormat="1" ht="25.5">
      <c r="A25" s="32"/>
      <c r="B25" s="32"/>
      <c r="C25" s="10" t="s">
        <v>53</v>
      </c>
      <c r="D25" s="16" t="s">
        <v>54</v>
      </c>
      <c r="E25" s="10" t="s">
        <v>55</v>
      </c>
      <c r="F25" s="10" t="s">
        <v>55</v>
      </c>
      <c r="G25" s="15">
        <v>10</v>
      </c>
      <c r="H25" s="15"/>
      <c r="I25" s="10"/>
    </row>
    <row r="26" spans="1:9" s="3" customFormat="1" ht="21.75" customHeight="1">
      <c r="A26" s="32"/>
      <c r="B26" s="32" t="s">
        <v>56</v>
      </c>
      <c r="C26" s="32" t="s">
        <v>57</v>
      </c>
      <c r="D26" s="16" t="s">
        <v>65</v>
      </c>
      <c r="E26" s="10" t="s">
        <v>170</v>
      </c>
      <c r="F26" s="10" t="s">
        <v>60</v>
      </c>
      <c r="G26" s="15">
        <v>20</v>
      </c>
      <c r="H26" s="15"/>
      <c r="I26" s="10"/>
    </row>
    <row r="27" spans="1:9" s="3" customFormat="1" ht="25.5">
      <c r="A27" s="32"/>
      <c r="B27" s="32"/>
      <c r="C27" s="32"/>
      <c r="D27" s="16" t="s">
        <v>136</v>
      </c>
      <c r="E27" s="10" t="s">
        <v>171</v>
      </c>
      <c r="F27" s="10" t="s">
        <v>60</v>
      </c>
      <c r="G27" s="15">
        <v>20</v>
      </c>
      <c r="H27" s="15"/>
      <c r="I27" s="10"/>
    </row>
    <row r="28" spans="1:9" s="3" customFormat="1" ht="14.25">
      <c r="A28" s="32" t="s">
        <v>68</v>
      </c>
      <c r="B28" s="32"/>
      <c r="C28" s="32"/>
      <c r="D28" s="32"/>
      <c r="E28" s="32"/>
      <c r="F28" s="32"/>
      <c r="G28" s="15"/>
      <c r="H28" s="18" t="e">
        <f>I9+SUM(H16:H27)</f>
        <v>#DIV/0!</v>
      </c>
      <c r="I28" s="22"/>
    </row>
    <row r="29" spans="1:9" s="4" customFormat="1" ht="14.25">
      <c r="A29" s="30" t="s">
        <v>69</v>
      </c>
      <c r="B29" s="30"/>
      <c r="C29" s="30"/>
      <c r="D29" s="30"/>
      <c r="E29" s="30"/>
      <c r="F29" s="30"/>
      <c r="G29" s="30"/>
    </row>
    <row r="30" spans="1:9" s="4" customFormat="1" ht="14.25">
      <c r="A30" s="31" t="s">
        <v>70</v>
      </c>
      <c r="B30" s="31"/>
      <c r="C30" s="31"/>
      <c r="D30" s="31"/>
      <c r="E30" s="31"/>
      <c r="F30" s="31"/>
      <c r="G30" s="31"/>
    </row>
    <row r="31" spans="1:9" s="4" customFormat="1" ht="14.25">
      <c r="A31" s="31" t="s">
        <v>71</v>
      </c>
      <c r="B31" s="31"/>
      <c r="C31" s="31"/>
      <c r="D31" s="31"/>
      <c r="E31" s="31"/>
      <c r="F31" s="31"/>
      <c r="G31" s="31"/>
    </row>
    <row r="32" spans="1:9" s="4" customFormat="1" ht="14.25">
      <c r="A32" s="30" t="s">
        <v>72</v>
      </c>
      <c r="B32" s="30"/>
      <c r="C32" s="30"/>
      <c r="D32" s="30"/>
      <c r="E32" s="30"/>
      <c r="F32" s="30"/>
      <c r="G32" s="30"/>
    </row>
    <row r="33" spans="4:7" s="4" customFormat="1" ht="14.25">
      <c r="D33" s="19"/>
      <c r="E33" s="19"/>
      <c r="G33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172</v>
      </c>
      <c r="E16" s="10" t="s">
        <v>173</v>
      </c>
      <c r="F16" s="10" t="s">
        <v>173</v>
      </c>
      <c r="G16" s="15">
        <v>2</v>
      </c>
      <c r="H16" s="15"/>
      <c r="I16" s="10"/>
    </row>
    <row r="17" spans="1:9" s="3" customFormat="1">
      <c r="A17" s="32"/>
      <c r="B17" s="32"/>
      <c r="C17" s="32"/>
      <c r="D17" s="16" t="s">
        <v>174</v>
      </c>
      <c r="E17" s="10" t="s">
        <v>112</v>
      </c>
      <c r="F17" s="10" t="s">
        <v>112</v>
      </c>
      <c r="G17" s="15">
        <v>2</v>
      </c>
      <c r="H17" s="15"/>
      <c r="I17" s="10"/>
    </row>
    <row r="18" spans="1:9" s="3" customFormat="1">
      <c r="A18" s="32"/>
      <c r="B18" s="32"/>
      <c r="C18" s="32"/>
      <c r="D18" s="16" t="s">
        <v>175</v>
      </c>
      <c r="E18" s="10" t="s">
        <v>173</v>
      </c>
      <c r="F18" s="10" t="s">
        <v>173</v>
      </c>
      <c r="G18" s="15">
        <v>2</v>
      </c>
      <c r="H18" s="15"/>
      <c r="I18" s="10"/>
    </row>
    <row r="19" spans="1:9" s="3" customFormat="1">
      <c r="A19" s="32"/>
      <c r="B19" s="32"/>
      <c r="C19" s="32"/>
      <c r="D19" s="16" t="s">
        <v>176</v>
      </c>
      <c r="E19" s="10" t="s">
        <v>38</v>
      </c>
      <c r="F19" s="10" t="s">
        <v>38</v>
      </c>
      <c r="G19" s="15">
        <v>2</v>
      </c>
      <c r="H19" s="15"/>
      <c r="I19" s="10"/>
    </row>
    <row r="20" spans="1:9" s="3" customFormat="1">
      <c r="A20" s="32"/>
      <c r="B20" s="32"/>
      <c r="C20" s="32"/>
      <c r="D20" s="16" t="s">
        <v>177</v>
      </c>
      <c r="E20" s="10" t="s">
        <v>119</v>
      </c>
      <c r="F20" s="10" t="s">
        <v>119</v>
      </c>
      <c r="G20" s="15">
        <v>2</v>
      </c>
      <c r="H20" s="15"/>
      <c r="I20" s="15"/>
    </row>
    <row r="21" spans="1:9" s="3" customFormat="1" ht="25.5">
      <c r="A21" s="32"/>
      <c r="B21" s="32"/>
      <c r="C21" s="32"/>
      <c r="D21" s="16" t="s">
        <v>178</v>
      </c>
      <c r="E21" s="10" t="s">
        <v>119</v>
      </c>
      <c r="F21" s="10" t="s">
        <v>119</v>
      </c>
      <c r="G21" s="15">
        <v>2</v>
      </c>
      <c r="H21" s="15"/>
      <c r="I21" s="15"/>
    </row>
    <row r="22" spans="1:9" s="3" customFormat="1">
      <c r="A22" s="32"/>
      <c r="B22" s="32"/>
      <c r="C22" s="32"/>
      <c r="D22" s="16" t="s">
        <v>179</v>
      </c>
      <c r="E22" s="10" t="s">
        <v>180</v>
      </c>
      <c r="F22" s="10" t="s">
        <v>180</v>
      </c>
      <c r="G22" s="15">
        <v>3</v>
      </c>
      <c r="H22" s="15"/>
      <c r="I22" s="10"/>
    </row>
    <row r="23" spans="1:9" s="3" customFormat="1">
      <c r="A23" s="32"/>
      <c r="B23" s="32"/>
      <c r="C23" s="32" t="s">
        <v>42</v>
      </c>
      <c r="D23" s="16" t="s">
        <v>181</v>
      </c>
      <c r="E23" s="10" t="s">
        <v>182</v>
      </c>
      <c r="F23" s="10" t="s">
        <v>182</v>
      </c>
      <c r="G23" s="15">
        <v>6</v>
      </c>
      <c r="H23" s="15"/>
      <c r="I23" s="10"/>
    </row>
    <row r="24" spans="1:9" s="3" customFormat="1">
      <c r="A24" s="32"/>
      <c r="B24" s="32"/>
      <c r="C24" s="32"/>
      <c r="D24" s="16" t="s">
        <v>183</v>
      </c>
      <c r="E24" s="10" t="s">
        <v>119</v>
      </c>
      <c r="F24" s="10" t="s">
        <v>119</v>
      </c>
      <c r="G24" s="15">
        <v>7</v>
      </c>
      <c r="H24" s="15"/>
      <c r="I24" s="10"/>
    </row>
    <row r="25" spans="1:9" s="3" customFormat="1">
      <c r="A25" s="32"/>
      <c r="B25" s="32"/>
      <c r="C25" s="32" t="s">
        <v>48</v>
      </c>
      <c r="D25" s="16" t="s">
        <v>184</v>
      </c>
      <c r="E25" s="10" t="s">
        <v>50</v>
      </c>
      <c r="F25" s="10" t="s">
        <v>50</v>
      </c>
      <c r="G25" s="15">
        <v>4</v>
      </c>
      <c r="H25" s="15"/>
      <c r="I25" s="10"/>
    </row>
    <row r="26" spans="1:9" s="3" customFormat="1">
      <c r="A26" s="32"/>
      <c r="B26" s="32"/>
      <c r="C26" s="32"/>
      <c r="D26" s="16" t="s">
        <v>185</v>
      </c>
      <c r="E26" s="10" t="s">
        <v>50</v>
      </c>
      <c r="F26" s="10" t="s">
        <v>50</v>
      </c>
      <c r="G26" s="15">
        <v>4</v>
      </c>
      <c r="H26" s="15"/>
      <c r="I26" s="10"/>
    </row>
    <row r="27" spans="1:9" s="3" customFormat="1" ht="25.5">
      <c r="A27" s="32"/>
      <c r="B27" s="32"/>
      <c r="C27" s="32"/>
      <c r="D27" s="16" t="s">
        <v>186</v>
      </c>
      <c r="E27" s="10" t="s">
        <v>50</v>
      </c>
      <c r="F27" s="10" t="s">
        <v>50</v>
      </c>
      <c r="G27" s="15">
        <v>4</v>
      </c>
      <c r="H27" s="15"/>
      <c r="I27" s="10"/>
    </row>
    <row r="28" spans="1:9" s="3" customFormat="1" ht="25.5">
      <c r="A28" s="32"/>
      <c r="B28" s="32"/>
      <c r="C28" s="10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32"/>
      <c r="B29" s="32" t="s">
        <v>56</v>
      </c>
      <c r="C29" s="32" t="s">
        <v>57</v>
      </c>
      <c r="D29" s="16" t="s">
        <v>98</v>
      </c>
      <c r="E29" s="10" t="s">
        <v>187</v>
      </c>
      <c r="F29" s="10" t="s">
        <v>187</v>
      </c>
      <c r="G29" s="15">
        <v>13</v>
      </c>
      <c r="H29" s="15"/>
      <c r="I29" s="10"/>
    </row>
    <row r="30" spans="1:9" s="3" customFormat="1" ht="21.75" customHeight="1">
      <c r="A30" s="32"/>
      <c r="B30" s="32"/>
      <c r="C30" s="32"/>
      <c r="D30" s="16" t="s">
        <v>65</v>
      </c>
      <c r="E30" s="10" t="s">
        <v>188</v>
      </c>
      <c r="F30" s="10" t="s">
        <v>67</v>
      </c>
      <c r="G30" s="15">
        <v>13</v>
      </c>
      <c r="H30" s="15"/>
      <c r="I30" s="10"/>
    </row>
    <row r="31" spans="1:9" s="3" customFormat="1" ht="25.5">
      <c r="A31" s="32"/>
      <c r="B31" s="32"/>
      <c r="C31" s="32"/>
      <c r="D31" s="16" t="s">
        <v>136</v>
      </c>
      <c r="E31" s="10" t="s">
        <v>189</v>
      </c>
      <c r="F31" s="10" t="s">
        <v>190</v>
      </c>
      <c r="G31" s="15">
        <v>14</v>
      </c>
      <c r="H31" s="15"/>
      <c r="I31" s="10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5"/>
      <c r="H32" s="18" t="e">
        <f>I9+SUM(H16:H31)</f>
        <v>#DIV/0!</v>
      </c>
      <c r="I32" s="22"/>
    </row>
    <row r="33" spans="1:7" s="4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4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4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4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4" customFormat="1" ht="14.2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191</v>
      </c>
      <c r="E16" s="10" t="s">
        <v>192</v>
      </c>
      <c r="F16" s="10" t="s">
        <v>192</v>
      </c>
      <c r="G16" s="15">
        <v>2</v>
      </c>
      <c r="H16" s="15"/>
      <c r="I16" s="10"/>
    </row>
    <row r="17" spans="1:9" s="3" customFormat="1">
      <c r="A17" s="32"/>
      <c r="B17" s="32"/>
      <c r="C17" s="32"/>
      <c r="D17" s="16" t="s">
        <v>193</v>
      </c>
      <c r="E17" s="10" t="s">
        <v>194</v>
      </c>
      <c r="F17" s="10" t="s">
        <v>194</v>
      </c>
      <c r="G17" s="15">
        <v>2</v>
      </c>
      <c r="H17" s="15"/>
      <c r="I17" s="10"/>
    </row>
    <row r="18" spans="1:9" s="3" customFormat="1">
      <c r="A18" s="32"/>
      <c r="B18" s="32"/>
      <c r="C18" s="32"/>
      <c r="D18" s="16" t="s">
        <v>195</v>
      </c>
      <c r="E18" s="10" t="s">
        <v>34</v>
      </c>
      <c r="F18" s="10" t="s">
        <v>34</v>
      </c>
      <c r="G18" s="15">
        <v>2</v>
      </c>
      <c r="H18" s="15"/>
      <c r="I18" s="15"/>
    </row>
    <row r="19" spans="1:9" s="3" customFormat="1">
      <c r="A19" s="32"/>
      <c r="B19" s="32"/>
      <c r="C19" s="32"/>
      <c r="D19" s="16" t="s">
        <v>196</v>
      </c>
      <c r="E19" s="10" t="s">
        <v>197</v>
      </c>
      <c r="F19" s="10" t="s">
        <v>197</v>
      </c>
      <c r="G19" s="15">
        <v>3</v>
      </c>
      <c r="H19" s="15"/>
      <c r="I19" s="15"/>
    </row>
    <row r="20" spans="1:9" s="3" customFormat="1">
      <c r="A20" s="32"/>
      <c r="B20" s="32"/>
      <c r="C20" s="32"/>
      <c r="D20" s="16" t="s">
        <v>198</v>
      </c>
      <c r="E20" s="10" t="s">
        <v>38</v>
      </c>
      <c r="F20" s="10" t="s">
        <v>38</v>
      </c>
      <c r="G20" s="15">
        <v>3</v>
      </c>
      <c r="H20" s="15"/>
      <c r="I20" s="15"/>
    </row>
    <row r="21" spans="1:9" s="3" customFormat="1">
      <c r="A21" s="32"/>
      <c r="B21" s="32"/>
      <c r="C21" s="32"/>
      <c r="D21" s="16" t="s">
        <v>199</v>
      </c>
      <c r="E21" s="10" t="s">
        <v>34</v>
      </c>
      <c r="F21" s="10" t="s">
        <v>34</v>
      </c>
      <c r="G21" s="15">
        <v>3</v>
      </c>
      <c r="H21" s="15"/>
      <c r="I21" s="10"/>
    </row>
    <row r="22" spans="1:9" s="3" customFormat="1">
      <c r="A22" s="32"/>
      <c r="B22" s="32"/>
      <c r="C22" s="32" t="s">
        <v>42</v>
      </c>
      <c r="D22" s="16" t="s">
        <v>200</v>
      </c>
      <c r="E22" s="10" t="s">
        <v>80</v>
      </c>
      <c r="F22" s="10" t="s">
        <v>80</v>
      </c>
      <c r="G22" s="15">
        <v>4</v>
      </c>
      <c r="H22" s="15"/>
      <c r="I22" s="10"/>
    </row>
    <row r="23" spans="1:9" s="3" customFormat="1">
      <c r="A23" s="32"/>
      <c r="B23" s="32"/>
      <c r="C23" s="32"/>
      <c r="D23" s="16" t="s">
        <v>201</v>
      </c>
      <c r="E23" s="10" t="s">
        <v>80</v>
      </c>
      <c r="F23" s="10" t="s">
        <v>80</v>
      </c>
      <c r="G23" s="15">
        <v>4</v>
      </c>
      <c r="H23" s="15"/>
      <c r="I23" s="10"/>
    </row>
    <row r="24" spans="1:9" s="3" customFormat="1">
      <c r="A24" s="32"/>
      <c r="B24" s="32"/>
      <c r="C24" s="32"/>
      <c r="D24" s="16" t="s">
        <v>202</v>
      </c>
      <c r="E24" s="10" t="s">
        <v>80</v>
      </c>
      <c r="F24" s="10" t="s">
        <v>80</v>
      </c>
      <c r="G24" s="15">
        <v>5</v>
      </c>
      <c r="H24" s="15"/>
      <c r="I24" s="10"/>
    </row>
    <row r="25" spans="1:9" s="3" customFormat="1">
      <c r="A25" s="32"/>
      <c r="B25" s="32"/>
      <c r="C25" s="32" t="s">
        <v>48</v>
      </c>
      <c r="D25" s="16" t="s">
        <v>203</v>
      </c>
      <c r="E25" s="10" t="s">
        <v>204</v>
      </c>
      <c r="F25" s="10" t="s">
        <v>204</v>
      </c>
      <c r="G25" s="15">
        <v>4</v>
      </c>
      <c r="H25" s="15"/>
      <c r="I25" s="10"/>
    </row>
    <row r="26" spans="1:9" s="3" customFormat="1">
      <c r="A26" s="32"/>
      <c r="B26" s="32"/>
      <c r="C26" s="32"/>
      <c r="D26" s="16" t="s">
        <v>205</v>
      </c>
      <c r="E26" s="10" t="s">
        <v>204</v>
      </c>
      <c r="F26" s="10" t="s">
        <v>204</v>
      </c>
      <c r="G26" s="15">
        <v>4</v>
      </c>
      <c r="H26" s="15"/>
      <c r="I26" s="10"/>
    </row>
    <row r="27" spans="1:9" s="3" customFormat="1">
      <c r="A27" s="32"/>
      <c r="B27" s="32"/>
      <c r="C27" s="32"/>
      <c r="D27" s="16" t="s">
        <v>206</v>
      </c>
      <c r="E27" s="10" t="s">
        <v>204</v>
      </c>
      <c r="F27" s="10" t="s">
        <v>204</v>
      </c>
      <c r="G27" s="15">
        <v>4</v>
      </c>
      <c r="H27" s="15"/>
      <c r="I27" s="10"/>
    </row>
    <row r="28" spans="1:9" s="3" customFormat="1">
      <c r="A28" s="32"/>
      <c r="B28" s="32"/>
      <c r="C28" s="42" t="s">
        <v>53</v>
      </c>
      <c r="D28" s="16" t="s">
        <v>207</v>
      </c>
      <c r="E28" s="10" t="s">
        <v>208</v>
      </c>
      <c r="F28" s="10" t="s">
        <v>208</v>
      </c>
      <c r="G28" s="15">
        <v>3</v>
      </c>
      <c r="H28" s="15"/>
      <c r="I28" s="10"/>
    </row>
    <row r="29" spans="1:9" s="3" customFormat="1">
      <c r="A29" s="32"/>
      <c r="B29" s="32"/>
      <c r="C29" s="43"/>
      <c r="D29" s="16" t="s">
        <v>209</v>
      </c>
      <c r="E29" s="10" t="s">
        <v>210</v>
      </c>
      <c r="F29" s="10" t="s">
        <v>210</v>
      </c>
      <c r="G29" s="15">
        <v>3</v>
      </c>
      <c r="H29" s="15"/>
      <c r="I29" s="10"/>
    </row>
    <row r="30" spans="1:9" s="3" customFormat="1">
      <c r="A30" s="32"/>
      <c r="B30" s="32"/>
      <c r="C30" s="44"/>
      <c r="D30" s="16" t="s">
        <v>54</v>
      </c>
      <c r="E30" s="10" t="s">
        <v>55</v>
      </c>
      <c r="F30" s="10" t="s">
        <v>55</v>
      </c>
      <c r="G30" s="15">
        <v>4</v>
      </c>
      <c r="H30" s="15"/>
      <c r="I30" s="10"/>
    </row>
    <row r="31" spans="1:9" s="3" customFormat="1" ht="21.75" customHeight="1">
      <c r="A31" s="32"/>
      <c r="B31" s="32" t="s">
        <v>56</v>
      </c>
      <c r="C31" s="32" t="s">
        <v>57</v>
      </c>
      <c r="D31" s="16" t="s">
        <v>136</v>
      </c>
      <c r="E31" s="10" t="s">
        <v>211</v>
      </c>
      <c r="F31" s="10" t="s">
        <v>190</v>
      </c>
      <c r="G31" s="15">
        <v>20</v>
      </c>
      <c r="H31" s="15"/>
      <c r="I31" s="10"/>
    </row>
    <row r="32" spans="1:9" s="3" customFormat="1">
      <c r="A32" s="32"/>
      <c r="B32" s="32"/>
      <c r="C32" s="32"/>
      <c r="D32" s="16" t="s">
        <v>65</v>
      </c>
      <c r="E32" s="10" t="s">
        <v>212</v>
      </c>
      <c r="F32" s="10" t="s">
        <v>190</v>
      </c>
      <c r="G32" s="15">
        <v>20</v>
      </c>
      <c r="H32" s="15"/>
      <c r="I32" s="10"/>
    </row>
    <row r="33" spans="1:9" s="3" customFormat="1" ht="14.25">
      <c r="A33" s="32" t="s">
        <v>68</v>
      </c>
      <c r="B33" s="32"/>
      <c r="C33" s="32"/>
      <c r="D33" s="32"/>
      <c r="E33" s="32"/>
      <c r="F33" s="32"/>
      <c r="G33" s="15"/>
      <c r="H33" s="18" t="e">
        <f>I9+SUM(H16:H32)</f>
        <v>#DIV/0!</v>
      </c>
      <c r="I33" s="22"/>
    </row>
    <row r="34" spans="1:9" s="4" customFormat="1" ht="14.25">
      <c r="A34" s="30" t="s">
        <v>69</v>
      </c>
      <c r="B34" s="30"/>
      <c r="C34" s="30"/>
      <c r="D34" s="30"/>
      <c r="E34" s="30"/>
      <c r="F34" s="30"/>
      <c r="G34" s="30"/>
    </row>
    <row r="35" spans="1:9" s="4" customFormat="1" ht="14.25">
      <c r="A35" s="31" t="s">
        <v>70</v>
      </c>
      <c r="B35" s="31"/>
      <c r="C35" s="31"/>
      <c r="D35" s="31"/>
      <c r="E35" s="31"/>
      <c r="F35" s="31"/>
      <c r="G35" s="31"/>
    </row>
    <row r="36" spans="1:9" s="4" customFormat="1" ht="14.25">
      <c r="A36" s="31" t="s">
        <v>71</v>
      </c>
      <c r="B36" s="31"/>
      <c r="C36" s="31"/>
      <c r="D36" s="31"/>
      <c r="E36" s="31"/>
      <c r="F36" s="31"/>
      <c r="G36" s="31"/>
    </row>
    <row r="37" spans="1:9" s="4" customFormat="1" ht="14.25">
      <c r="A37" s="30" t="s">
        <v>72</v>
      </c>
      <c r="B37" s="30"/>
      <c r="C37" s="30"/>
      <c r="D37" s="30"/>
      <c r="E37" s="30"/>
      <c r="F37" s="30"/>
      <c r="G37" s="30"/>
    </row>
    <row r="38" spans="1:9" s="4" customFormat="1" ht="14.25">
      <c r="D38" s="19"/>
      <c r="E38" s="19"/>
      <c r="G38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4</v>
      </c>
      <c r="B6" s="32"/>
      <c r="C6" s="32"/>
      <c r="D6" s="32"/>
      <c r="E6" s="32"/>
      <c r="F6" s="11" t="s">
        <v>5</v>
      </c>
      <c r="G6" s="32"/>
      <c r="H6" s="32"/>
      <c r="I6" s="32"/>
    </row>
    <row r="7" spans="1:9" s="3" customFormat="1">
      <c r="A7" s="32" t="s">
        <v>6</v>
      </c>
      <c r="B7" s="32"/>
      <c r="C7" s="32"/>
      <c r="D7" s="32"/>
      <c r="E7" s="32"/>
      <c r="F7" s="11" t="s">
        <v>7</v>
      </c>
      <c r="G7" s="32"/>
      <c r="H7" s="32"/>
      <c r="I7" s="32"/>
    </row>
    <row r="8" spans="1:9" s="3" customFormat="1">
      <c r="A8" s="32" t="s">
        <v>8</v>
      </c>
      <c r="B8" s="32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2" t="s">
        <v>15</v>
      </c>
      <c r="B9" s="32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6"/>
      <c r="B10" s="36"/>
      <c r="C10" s="12" t="s">
        <v>17</v>
      </c>
      <c r="D10" s="10"/>
      <c r="E10" s="15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6"/>
      <c r="B11" s="36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6"/>
      <c r="B12" s="36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2" t="s">
        <v>21</v>
      </c>
      <c r="B13" s="32" t="s">
        <v>22</v>
      </c>
      <c r="C13" s="32"/>
      <c r="D13" s="32"/>
      <c r="E13" s="32"/>
      <c r="F13" s="32" t="s">
        <v>23</v>
      </c>
      <c r="G13" s="32"/>
      <c r="H13" s="32"/>
      <c r="I13" s="32"/>
    </row>
    <row r="14" spans="1:9" s="3" customFormat="1" ht="51.75" customHeight="1">
      <c r="A14" s="32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2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2"/>
      <c r="B16" s="32" t="s">
        <v>31</v>
      </c>
      <c r="C16" s="32" t="s">
        <v>32</v>
      </c>
      <c r="D16" s="16" t="s">
        <v>213</v>
      </c>
      <c r="E16" s="10" t="s">
        <v>214</v>
      </c>
      <c r="F16" s="10" t="s">
        <v>214</v>
      </c>
      <c r="G16" s="15">
        <v>3</v>
      </c>
      <c r="H16" s="15"/>
      <c r="I16" s="10"/>
    </row>
    <row r="17" spans="1:9" s="3" customFormat="1">
      <c r="A17" s="32"/>
      <c r="B17" s="32"/>
      <c r="C17" s="32"/>
      <c r="D17" s="16" t="s">
        <v>215</v>
      </c>
      <c r="E17" s="10" t="s">
        <v>34</v>
      </c>
      <c r="F17" s="10" t="s">
        <v>34</v>
      </c>
      <c r="G17" s="15">
        <v>3</v>
      </c>
      <c r="H17" s="15"/>
      <c r="I17" s="10"/>
    </row>
    <row r="18" spans="1:9" s="3" customFormat="1">
      <c r="A18" s="32"/>
      <c r="B18" s="32"/>
      <c r="C18" s="32"/>
      <c r="D18" s="16" t="s">
        <v>216</v>
      </c>
      <c r="E18" s="10" t="s">
        <v>76</v>
      </c>
      <c r="F18" s="10" t="s">
        <v>76</v>
      </c>
      <c r="G18" s="15">
        <v>3</v>
      </c>
      <c r="H18" s="15"/>
      <c r="I18" s="15"/>
    </row>
    <row r="19" spans="1:9" s="3" customFormat="1">
      <c r="A19" s="32"/>
      <c r="B19" s="32"/>
      <c r="C19" s="32"/>
      <c r="D19" s="16" t="s">
        <v>217</v>
      </c>
      <c r="E19" s="10" t="s">
        <v>76</v>
      </c>
      <c r="F19" s="10" t="s">
        <v>76</v>
      </c>
      <c r="G19" s="15">
        <v>3</v>
      </c>
      <c r="H19" s="15"/>
      <c r="I19" s="15"/>
    </row>
    <row r="20" spans="1:9" s="3" customFormat="1">
      <c r="A20" s="32"/>
      <c r="B20" s="32"/>
      <c r="C20" s="32"/>
      <c r="D20" s="16" t="s">
        <v>218</v>
      </c>
      <c r="E20" s="10" t="s">
        <v>219</v>
      </c>
      <c r="F20" s="10" t="s">
        <v>219</v>
      </c>
      <c r="G20" s="15">
        <v>3</v>
      </c>
      <c r="H20" s="15"/>
      <c r="I20" s="10"/>
    </row>
    <row r="21" spans="1:9" s="3" customFormat="1">
      <c r="A21" s="32"/>
      <c r="B21" s="32"/>
      <c r="C21" s="32" t="s">
        <v>42</v>
      </c>
      <c r="D21" s="16" t="s">
        <v>220</v>
      </c>
      <c r="E21" s="10" t="s">
        <v>44</v>
      </c>
      <c r="F21" s="10" t="s">
        <v>44</v>
      </c>
      <c r="G21" s="15">
        <v>3</v>
      </c>
      <c r="H21" s="15"/>
      <c r="I21" s="10"/>
    </row>
    <row r="22" spans="1:9" s="3" customFormat="1">
      <c r="A22" s="32"/>
      <c r="B22" s="32"/>
      <c r="C22" s="32"/>
      <c r="D22" s="16" t="s">
        <v>221</v>
      </c>
      <c r="E22" s="10" t="s">
        <v>36</v>
      </c>
      <c r="F22" s="10" t="s">
        <v>36</v>
      </c>
      <c r="G22" s="15">
        <v>3</v>
      </c>
      <c r="H22" s="15"/>
      <c r="I22" s="10"/>
    </row>
    <row r="23" spans="1:9" s="3" customFormat="1">
      <c r="A23" s="32"/>
      <c r="B23" s="32"/>
      <c r="C23" s="32"/>
      <c r="D23" s="16" t="s">
        <v>222</v>
      </c>
      <c r="E23" s="10" t="s">
        <v>34</v>
      </c>
      <c r="F23" s="10" t="s">
        <v>34</v>
      </c>
      <c r="G23" s="15">
        <v>3</v>
      </c>
      <c r="H23" s="15"/>
      <c r="I23" s="10"/>
    </row>
    <row r="24" spans="1:9" s="3" customFormat="1">
      <c r="A24" s="32"/>
      <c r="B24" s="32"/>
      <c r="C24" s="32"/>
      <c r="D24" s="16" t="s">
        <v>223</v>
      </c>
      <c r="E24" s="10" t="s">
        <v>44</v>
      </c>
      <c r="F24" s="10" t="s">
        <v>44</v>
      </c>
      <c r="G24" s="15">
        <v>4</v>
      </c>
      <c r="H24" s="15"/>
      <c r="I24" s="10"/>
    </row>
    <row r="25" spans="1:9" s="3" customFormat="1" ht="25.5">
      <c r="A25" s="32"/>
      <c r="B25" s="32"/>
      <c r="C25" s="32" t="s">
        <v>48</v>
      </c>
      <c r="D25" s="16" t="s">
        <v>224</v>
      </c>
      <c r="E25" s="10" t="s">
        <v>225</v>
      </c>
      <c r="F25" s="10" t="s">
        <v>225</v>
      </c>
      <c r="G25" s="15">
        <v>4</v>
      </c>
      <c r="H25" s="15"/>
      <c r="I25" s="10"/>
    </row>
    <row r="26" spans="1:9" s="3" customFormat="1" ht="25.5">
      <c r="A26" s="32"/>
      <c r="B26" s="32"/>
      <c r="C26" s="32"/>
      <c r="D26" s="16" t="s">
        <v>226</v>
      </c>
      <c r="E26" s="10" t="s">
        <v>227</v>
      </c>
      <c r="F26" s="10" t="s">
        <v>227</v>
      </c>
      <c r="G26" s="15">
        <v>4</v>
      </c>
      <c r="H26" s="15"/>
      <c r="I26" s="10"/>
    </row>
    <row r="27" spans="1:9" s="3" customFormat="1" ht="25.5">
      <c r="A27" s="32"/>
      <c r="B27" s="32"/>
      <c r="C27" s="32"/>
      <c r="D27" s="16" t="s">
        <v>228</v>
      </c>
      <c r="E27" s="10" t="s">
        <v>229</v>
      </c>
      <c r="F27" s="10" t="s">
        <v>229</v>
      </c>
      <c r="G27" s="15">
        <v>4</v>
      </c>
      <c r="H27" s="15"/>
      <c r="I27" s="10"/>
    </row>
    <row r="28" spans="1:9" s="3" customFormat="1" ht="13.5" customHeight="1">
      <c r="A28" s="32"/>
      <c r="B28" s="32"/>
      <c r="C28" s="17" t="s">
        <v>53</v>
      </c>
      <c r="D28" s="16" t="s">
        <v>54</v>
      </c>
      <c r="E28" s="10" t="s">
        <v>55</v>
      </c>
      <c r="F28" s="10" t="s">
        <v>55</v>
      </c>
      <c r="G28" s="15">
        <v>10</v>
      </c>
      <c r="H28" s="15"/>
      <c r="I28" s="10"/>
    </row>
    <row r="29" spans="1:9" s="3" customFormat="1" ht="21.75" customHeight="1">
      <c r="A29" s="32"/>
      <c r="B29" s="32" t="s">
        <v>56</v>
      </c>
      <c r="C29" s="42" t="s">
        <v>57</v>
      </c>
      <c r="D29" s="16" t="s">
        <v>92</v>
      </c>
      <c r="E29" s="10" t="s">
        <v>230</v>
      </c>
      <c r="F29" s="10" t="s">
        <v>60</v>
      </c>
      <c r="G29" s="15">
        <v>13</v>
      </c>
      <c r="H29" s="15"/>
      <c r="I29" s="10"/>
    </row>
    <row r="30" spans="1:9" s="3" customFormat="1" ht="21.75" customHeight="1">
      <c r="A30" s="32"/>
      <c r="B30" s="32"/>
      <c r="C30" s="43"/>
      <c r="D30" s="16" t="s">
        <v>95</v>
      </c>
      <c r="E30" s="10" t="s">
        <v>231</v>
      </c>
      <c r="F30" s="10" t="s">
        <v>60</v>
      </c>
      <c r="G30" s="15">
        <v>13</v>
      </c>
      <c r="H30" s="15"/>
      <c r="I30" s="10"/>
    </row>
    <row r="31" spans="1:9" s="3" customFormat="1" ht="38.25">
      <c r="A31" s="32"/>
      <c r="B31" s="32"/>
      <c r="C31" s="44"/>
      <c r="D31" s="16" t="s">
        <v>65</v>
      </c>
      <c r="E31" s="10" t="s">
        <v>232</v>
      </c>
      <c r="F31" s="10" t="s">
        <v>60</v>
      </c>
      <c r="G31" s="15">
        <v>14</v>
      </c>
      <c r="H31" s="15"/>
      <c r="I31" s="10"/>
    </row>
    <row r="32" spans="1:9" s="3" customFormat="1" ht="14.25">
      <c r="A32" s="32" t="s">
        <v>68</v>
      </c>
      <c r="B32" s="32"/>
      <c r="C32" s="32"/>
      <c r="D32" s="32"/>
      <c r="E32" s="32"/>
      <c r="F32" s="32"/>
      <c r="G32" s="15"/>
      <c r="H32" s="18" t="e">
        <f>I9+SUM(H16:H31)</f>
        <v>#DIV/0!</v>
      </c>
      <c r="I32" s="22"/>
    </row>
    <row r="33" spans="1:7" s="4" customFormat="1" ht="14.25">
      <c r="A33" s="30" t="s">
        <v>69</v>
      </c>
      <c r="B33" s="30"/>
      <c r="C33" s="30"/>
      <c r="D33" s="30"/>
      <c r="E33" s="30"/>
      <c r="F33" s="30"/>
      <c r="G33" s="30"/>
    </row>
    <row r="34" spans="1:7" s="4" customFormat="1" ht="14.25">
      <c r="A34" s="31" t="s">
        <v>70</v>
      </c>
      <c r="B34" s="31"/>
      <c r="C34" s="31"/>
      <c r="D34" s="31"/>
      <c r="E34" s="31"/>
      <c r="F34" s="31"/>
      <c r="G34" s="31"/>
    </row>
    <row r="35" spans="1:7" s="4" customFormat="1" ht="14.25">
      <c r="A35" s="31" t="s">
        <v>71</v>
      </c>
      <c r="B35" s="31"/>
      <c r="C35" s="31"/>
      <c r="D35" s="31"/>
      <c r="E35" s="31"/>
      <c r="F35" s="31"/>
      <c r="G35" s="31"/>
    </row>
    <row r="36" spans="1:7" s="4" customFormat="1" ht="14.25">
      <c r="A36" s="30" t="s">
        <v>72</v>
      </c>
      <c r="B36" s="30"/>
      <c r="C36" s="30"/>
      <c r="D36" s="30"/>
      <c r="E36" s="30"/>
      <c r="F36" s="30"/>
      <c r="G36" s="30"/>
    </row>
    <row r="37" spans="1:7" s="4" customFormat="1" ht="14.2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2023-05-11T06:04:37Z</cp:lastPrinted>
  <dcterms:created xsi:type="dcterms:W3CDTF">2018-03-28T06:56:00Z</dcterms:created>
  <dcterms:modified xsi:type="dcterms:W3CDTF">2023-05-11T06:04:49Z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