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20730" windowHeight="11760" tabRatio="927"/>
  </bookViews>
  <sheets>
    <sheet name="12.综合类 " sheetId="41" r:id="rId1"/>
  </sheets>
  <definedNames>
    <definedName name="_xlnm.Print_Area" localSheetId="0">'12.综合类 '!$A$1:$I$27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41" l="1"/>
  <c r="G24" i="41"/>
  <c r="G23" i="41"/>
  <c r="G22" i="41"/>
  <c r="I8" i="41"/>
  <c r="H27" i="41" l="1"/>
</calcChain>
</file>

<file path=xl/sharedStrings.xml><?xml version="1.0" encoding="utf-8"?>
<sst xmlns="http://schemas.openxmlformats.org/spreadsheetml/2006/main" count="88" uniqueCount="66">
  <si>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</si>
  <si>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</si>
  <si>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</si>
  <si>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</si>
  <si>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北京市交通委员会</t>
  </si>
  <si>
    <t>实施单位</t>
  </si>
  <si>
    <t>北京市城市道路养护管理中心</t>
  </si>
  <si>
    <t>项目负责人</t>
  </si>
  <si>
    <t>刘长果</t>
  </si>
  <si>
    <t>联系电话</t>
  </si>
  <si>
    <t>63536196-2071</t>
  </si>
  <si>
    <t>项目资金</t>
  </si>
  <si>
    <t>42.92万元</t>
  </si>
  <si>
    <t>年初预算数</t>
  </si>
  <si>
    <t>全年预算数</t>
  </si>
  <si>
    <t>全年执行数</t>
  </si>
  <si>
    <t>分值</t>
  </si>
  <si>
    <t>执行率</t>
  </si>
  <si>
    <t>得分</t>
  </si>
  <si>
    <t>（万元）</t>
  </si>
  <si>
    <t>年度资金总额</t>
  </si>
  <si>
    <t>其中：当年财政拨款</t>
  </si>
  <si>
    <t xml:space="preserve">      上年结转资金</t>
  </si>
  <si>
    <t xml:space="preserve">  其他资金</t>
  </si>
  <si>
    <t>年度总体目标</t>
  </si>
  <si>
    <t>预期目标</t>
  </si>
  <si>
    <t>实际完成情况</t>
  </si>
  <si>
    <t>为提高财政资金使用效率，同时满足职工食堂健康、有序、高效运转，依据，依据2021年11月交通委委托第三方的评审报告《关于北京市城市道路养护管理中心职工食堂劳务服务费项目预算评审报告》（2021）致同评审专项0223号，2022年食堂劳务服务费预算金额为42.92万元。</t>
  </si>
  <si>
    <t>2022年我中心食堂劳务服务工作满足我中心要求，资金支付达到100%</t>
  </si>
  <si>
    <t>绩效指标</t>
  </si>
  <si>
    <t>一级指标</t>
  </si>
  <si>
    <t>二级指标</t>
  </si>
  <si>
    <t>三级指标</t>
  </si>
  <si>
    <t>年度指标值</t>
  </si>
  <si>
    <t>实际完成值</t>
  </si>
  <si>
    <t>偏差原因分析及改进措施</t>
  </si>
  <si>
    <t>产
出
指
标
(50分)</t>
  </si>
  <si>
    <t>数量指标
（15分）</t>
  </si>
  <si>
    <t>5人</t>
  </si>
  <si>
    <t>质量指标
（13分）</t>
  </si>
  <si>
    <t>≥100%</t>
  </si>
  <si>
    <t>时效指标
（12分）</t>
  </si>
  <si>
    <t>成本指标
（10分）</t>
  </si>
  <si>
    <t>效益指标（40分）</t>
  </si>
  <si>
    <t>效益指标
（30分）</t>
  </si>
  <si>
    <t>得到提升</t>
  </si>
  <si>
    <t>得到改善</t>
  </si>
  <si>
    <t>服务对象
满意度指标（10分）</t>
  </si>
  <si>
    <t>≥90%</t>
  </si>
  <si>
    <t>总分</t>
  </si>
  <si>
    <t>职工食堂劳务服务费</t>
    <phoneticPr fontId="11" type="noConversion"/>
  </si>
  <si>
    <t>人员数量</t>
  </si>
  <si>
    <t>员工出勤率</t>
  </si>
  <si>
    <t>工作标准：环境干净整洁，食材新鲜，符合疫情防控等工作要求</t>
  </si>
  <si>
    <t>工作任务完成率</t>
  </si>
  <si>
    <t>优良中低差</t>
  </si>
  <si>
    <t>项目实施进度：工作全年进行</t>
  </si>
  <si>
    <t>项目预算控制数</t>
  </si>
  <si>
    <t>在后勤保障方面节约用工成本</t>
  </si>
  <si>
    <t>确保职工食堂等工作有序进行，为单位开展日常工作提供保障。</t>
  </si>
  <si>
    <t>在生活环境方面，起到了节能减排作用</t>
  </si>
  <si>
    <t>在职工生活方面有可持续性效益</t>
  </si>
  <si>
    <t>职工满意度</t>
  </si>
  <si>
    <t>优</t>
    <phoneticPr fontId="11" type="noConversion"/>
  </si>
  <si>
    <t>支撑依据不充分</t>
    <phoneticPr fontId="11" type="noConversion"/>
  </si>
  <si>
    <t>资金支付进度：按照合同规定，按季度支付，12月底前完成全部支付</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</si>
</sst>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10.5"/>
      <color indexed="8"/>
      <name val="仿宋"/>
      <family val="3"/>
      <charset val="134"/>
    </font>
    <font>
      <sz val="9"/>
      <name val="宋体"/>
      <family val="3"/>
      <charset val="134"/>
      <scheme val="minor"/>
    </font>
    <font>
      <sz val="10.5"/>
      <color theme="1"/>
      <name val="仿宋"/>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0" fontId="5" fillId="0" borderId="0"/>
    <xf numFmtId="0" fontId="9" fillId="0" borderId="0">
      <alignment vertical="center"/>
    </xf>
    <xf numFmtId="0" fontId="9" fillId="0" borderId="0"/>
    <xf numFmtId="0" fontId="6" fillId="0" borderId="0"/>
    <xf numFmtId="0" fontId="9" fillId="0" borderId="0"/>
    <xf numFmtId="43" fontId="6" fillId="0" borderId="0" applyFont="0" applyFill="0" applyBorder="0" applyAlignment="0" applyProtection="0">
      <alignment vertical="center"/>
    </xf>
    <xf numFmtId="0" fontId="9" fillId="0" borderId="0"/>
    <xf numFmtId="0" fontId="6" fillId="0" borderId="0">
      <alignment vertical="center"/>
    </xf>
    <xf numFmtId="0" fontId="5" fillId="0" borderId="0"/>
    <xf numFmtId="0" fontId="7" fillId="0" borderId="0"/>
    <xf numFmtId="0" fontId="5" fillId="0" borderId="0"/>
    <xf numFmtId="0" fontId="3" fillId="0" borderId="0"/>
    <xf numFmtId="0" fontId="9" fillId="0" borderId="0">
      <alignment vertical="center"/>
    </xf>
    <xf numFmtId="0" fontId="5" fillId="0" borderId="0"/>
  </cellStyleXfs>
  <cellXfs count="3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3" xfId="0" applyFont="1" applyBorder="1" applyAlignment="1">
      <alignment vertical="center" wrapText="1"/>
    </xf>
    <xf numFmtId="10" fontId="10" fillId="0" borderId="2" xfId="0" applyNumberFormat="1" applyFont="1" applyBorder="1" applyAlignment="1">
      <alignment horizontal="center" vertical="center" wrapText="1"/>
    </xf>
    <xf numFmtId="176" fontId="10" fillId="0" borderId="2" xfId="0" applyNumberFormat="1" applyFont="1" applyBorder="1" applyAlignment="1">
      <alignment horizontal="center" vertical="center" wrapText="1"/>
    </xf>
    <xf numFmtId="0" fontId="10" fillId="0" borderId="8" xfId="0" applyFont="1" applyBorder="1" applyAlignment="1">
      <alignment horizontal="center" vertical="center" wrapText="1"/>
    </xf>
    <xf numFmtId="0" fontId="10" fillId="0" borderId="5" xfId="0" applyFont="1" applyBorder="1" applyAlignment="1">
      <alignment horizontal="center" vertical="center" wrapText="1"/>
    </xf>
    <xf numFmtId="0" fontId="12" fillId="0" borderId="2" xfId="7" applyFont="1" applyBorder="1" applyAlignment="1">
      <alignment horizontal="center" vertical="center" wrapText="1"/>
    </xf>
    <xf numFmtId="176" fontId="12" fillId="0" borderId="2" xfId="0" applyNumberFormat="1" applyFont="1" applyBorder="1" applyAlignment="1">
      <alignment horizontal="center" vertical="center" wrapText="1"/>
    </xf>
    <xf numFmtId="0" fontId="2" fillId="0" borderId="0" xfId="0" applyFont="1" applyAlignment="1">
      <alignment vertical="center" wrapText="1"/>
    </xf>
    <xf numFmtId="0" fontId="0" fillId="0" borderId="0" xfId="0" applyAlignment="1">
      <alignment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8" xfId="0" applyFont="1" applyBorder="1" applyAlignment="1">
      <alignment horizontal="center" vertical="center" wrapText="1"/>
    </xf>
    <xf numFmtId="0" fontId="12" fillId="0" borderId="2" xfId="0" applyFont="1" applyBorder="1" applyAlignment="1">
      <alignment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4" xfId="0" applyFont="1" applyBorder="1" applyAlignment="1">
      <alignment horizontal="left" vertical="center" wrapText="1"/>
    </xf>
  </cellXfs>
  <cellStyles count="15">
    <cellStyle name="常规" xfId="0" builtinId="0"/>
    <cellStyle name="常规 2" xfId="14"/>
    <cellStyle name="常规 2 2" xfId="9"/>
    <cellStyle name="常规 2 2 2" xfId="1"/>
    <cellStyle name="常规 2 3" xfId="11"/>
    <cellStyle name="常规 2 4" xfId="2"/>
    <cellStyle name="常规 3" xfId="13"/>
    <cellStyle name="常规 4" xfId="7"/>
    <cellStyle name="常规 4 2" xfId="3"/>
    <cellStyle name="常规 4 3" xfId="4"/>
    <cellStyle name="常规 4 4" xfId="5"/>
    <cellStyle name="常规 5" xfId="8"/>
    <cellStyle name="常规 6" xfId="10"/>
    <cellStyle name="常规 7" xfId="12"/>
    <cellStyle name="千位分隔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view="pageBreakPreview" topLeftCell="A22" zoomScaleNormal="90" zoomScaleSheetLayoutView="100" workbookViewId="0">
      <selection activeCell="C22" sqref="C22:C25"/>
    </sheetView>
  </sheetViews>
  <sheetFormatPr defaultColWidth="9" defaultRowHeight="13.5" x14ac:dyDescent="0.15"/>
  <cols>
    <col min="1" max="1" width="4.125" customWidth="1"/>
    <col min="2" max="2" width="8.875" customWidth="1"/>
    <col min="3" max="3" width="17.625" customWidth="1"/>
    <col min="4" max="4" width="20.25" style="4" customWidth="1"/>
    <col min="5" max="5" width="19.625" style="4" customWidth="1"/>
    <col min="6" max="6" width="12.625" customWidth="1"/>
    <col min="7" max="7" width="11" style="5" customWidth="1"/>
    <col min="8" max="8" width="15.875" customWidth="1"/>
    <col min="9" max="9" width="12.375" style="19" customWidth="1"/>
  </cols>
  <sheetData>
    <row r="1" spans="1:9" s="1" customFormat="1" ht="22.5" customHeight="1" x14ac:dyDescent="0.15">
      <c r="A1" s="20" t="s">
        <v>0</v>
      </c>
      <c r="B1" s="20"/>
      <c r="C1" s="20"/>
      <c r="D1" s="20"/>
      <c r="E1" s="20"/>
      <c r="F1" s="20"/>
      <c r="G1" s="20"/>
      <c r="H1" s="20"/>
      <c r="I1" s="20"/>
    </row>
    <row r="2" spans="1:9" s="2" customFormat="1" ht="18.75" customHeight="1" x14ac:dyDescent="0.15">
      <c r="A2" s="21" t="s">
        <v>1</v>
      </c>
      <c r="B2" s="21"/>
      <c r="C2" s="21"/>
      <c r="D2" s="21"/>
      <c r="E2" s="21"/>
      <c r="F2" s="21"/>
      <c r="G2" s="21"/>
      <c r="H2" s="21"/>
      <c r="I2" s="21"/>
    </row>
    <row r="3" spans="1:9" s="2" customFormat="1" ht="11.25" customHeight="1" x14ac:dyDescent="0.15">
      <c r="A3" s="6"/>
      <c r="B3" s="6"/>
      <c r="C3" s="6"/>
      <c r="D3" s="7"/>
      <c r="E3" s="7"/>
      <c r="F3" s="6"/>
      <c r="G3" s="8"/>
      <c r="I3" s="18"/>
    </row>
    <row r="4" spans="1:9" s="3" customFormat="1" x14ac:dyDescent="0.15">
      <c r="A4" s="22" t="s">
        <v>2</v>
      </c>
      <c r="B4" s="22"/>
      <c r="C4" s="22" t="s">
        <v>50</v>
      </c>
      <c r="D4" s="22"/>
      <c r="E4" s="22"/>
      <c r="F4" s="22"/>
      <c r="G4" s="22"/>
      <c r="H4" s="22"/>
      <c r="I4" s="22"/>
    </row>
    <row r="5" spans="1:9" s="3" customFormat="1" x14ac:dyDescent="0.15">
      <c r="A5" s="22" t="s">
        <v>3</v>
      </c>
      <c r="B5" s="22"/>
      <c r="C5" s="22" t="s">
        <v>4</v>
      </c>
      <c r="D5" s="22"/>
      <c r="E5" s="22"/>
      <c r="F5" s="10" t="s">
        <v>5</v>
      </c>
      <c r="G5" s="22" t="s">
        <v>6</v>
      </c>
      <c r="H5" s="22"/>
      <c r="I5" s="22"/>
    </row>
    <row r="6" spans="1:9" s="3" customFormat="1" x14ac:dyDescent="0.15">
      <c r="A6" s="22" t="s">
        <v>7</v>
      </c>
      <c r="B6" s="22"/>
      <c r="C6" s="22" t="s">
        <v>8</v>
      </c>
      <c r="D6" s="22"/>
      <c r="E6" s="22"/>
      <c r="F6" s="10" t="s">
        <v>9</v>
      </c>
      <c r="G6" s="22" t="s">
        <v>10</v>
      </c>
      <c r="H6" s="22"/>
      <c r="I6" s="22"/>
    </row>
    <row r="7" spans="1:9" s="3" customFormat="1" x14ac:dyDescent="0.15">
      <c r="A7" s="22" t="s">
        <v>11</v>
      </c>
      <c r="B7" s="22"/>
      <c r="C7" s="10"/>
      <c r="D7" s="9" t="s">
        <v>13</v>
      </c>
      <c r="E7" s="10" t="s">
        <v>14</v>
      </c>
      <c r="F7" s="10" t="s">
        <v>15</v>
      </c>
      <c r="G7" s="10" t="s">
        <v>16</v>
      </c>
      <c r="H7" s="10" t="s">
        <v>17</v>
      </c>
      <c r="I7" s="9" t="s">
        <v>18</v>
      </c>
    </row>
    <row r="8" spans="1:9" s="3" customFormat="1" ht="13.5" customHeight="1" x14ac:dyDescent="0.15">
      <c r="A8" s="22" t="s">
        <v>19</v>
      </c>
      <c r="B8" s="22"/>
      <c r="C8" s="11" t="s">
        <v>20</v>
      </c>
      <c r="D8" s="9">
        <v>42.92</v>
      </c>
      <c r="E8" s="9">
        <v>42.92</v>
      </c>
      <c r="F8" s="9">
        <v>42.92</v>
      </c>
      <c r="G8" s="10">
        <v>10</v>
      </c>
      <c r="H8" s="12">
        <v>1</v>
      </c>
      <c r="I8" s="13">
        <f>G8*H8</f>
        <v>10</v>
      </c>
    </row>
    <row r="9" spans="1:9" s="3" customFormat="1" ht="13.5" customHeight="1" x14ac:dyDescent="0.15">
      <c r="A9" s="26"/>
      <c r="B9" s="26"/>
      <c r="C9" s="11" t="s">
        <v>21</v>
      </c>
      <c r="D9" s="9">
        <v>42.92</v>
      </c>
      <c r="E9" s="9">
        <v>42.92</v>
      </c>
      <c r="F9" s="9">
        <v>42.92</v>
      </c>
      <c r="G9" s="10"/>
      <c r="H9" s="9"/>
      <c r="I9" s="9"/>
    </row>
    <row r="10" spans="1:9" s="3" customFormat="1" ht="13.5" customHeight="1" x14ac:dyDescent="0.15">
      <c r="A10" s="26"/>
      <c r="B10" s="26"/>
      <c r="C10" s="11" t="s">
        <v>22</v>
      </c>
      <c r="D10" s="9"/>
      <c r="E10" s="9"/>
      <c r="F10" s="10"/>
      <c r="G10" s="10"/>
      <c r="H10" s="9"/>
      <c r="I10" s="9"/>
    </row>
    <row r="11" spans="1:9" s="3" customFormat="1" x14ac:dyDescent="0.15">
      <c r="A11" s="26"/>
      <c r="B11" s="26"/>
      <c r="C11" s="11" t="s">
        <v>23</v>
      </c>
      <c r="D11" s="9"/>
      <c r="E11" s="9"/>
      <c r="F11" s="10"/>
      <c r="G11" s="10"/>
      <c r="H11" s="9"/>
      <c r="I11" s="9"/>
    </row>
    <row r="12" spans="1:9" s="3" customFormat="1" ht="18" customHeight="1" x14ac:dyDescent="0.15">
      <c r="A12" s="22" t="s">
        <v>24</v>
      </c>
      <c r="B12" s="22" t="s">
        <v>25</v>
      </c>
      <c r="C12" s="22"/>
      <c r="D12" s="22"/>
      <c r="E12" s="22"/>
      <c r="F12" s="22" t="s">
        <v>26</v>
      </c>
      <c r="G12" s="22"/>
      <c r="H12" s="22"/>
      <c r="I12" s="22"/>
    </row>
    <row r="13" spans="1:9" s="3" customFormat="1" ht="57" customHeight="1" x14ac:dyDescent="0.15">
      <c r="A13" s="22"/>
      <c r="B13" s="23" t="s">
        <v>27</v>
      </c>
      <c r="C13" s="24"/>
      <c r="D13" s="24"/>
      <c r="E13" s="25"/>
      <c r="F13" s="23" t="s">
        <v>28</v>
      </c>
      <c r="G13" s="24"/>
      <c r="H13" s="24"/>
      <c r="I13" s="25"/>
    </row>
    <row r="14" spans="1:9" s="3" customFormat="1" ht="27.75" customHeight="1" x14ac:dyDescent="0.15">
      <c r="A14" s="27" t="s">
        <v>29</v>
      </c>
      <c r="B14" s="9" t="s">
        <v>30</v>
      </c>
      <c r="C14" s="9" t="s">
        <v>31</v>
      </c>
      <c r="D14" s="10" t="s">
        <v>32</v>
      </c>
      <c r="E14" s="9" t="s">
        <v>33</v>
      </c>
      <c r="F14" s="9" t="s">
        <v>34</v>
      </c>
      <c r="G14" s="10" t="s">
        <v>16</v>
      </c>
      <c r="H14" s="10" t="s">
        <v>18</v>
      </c>
      <c r="I14" s="9" t="s">
        <v>35</v>
      </c>
    </row>
    <row r="15" spans="1:9" s="3" customFormat="1" ht="25.35" customHeight="1" x14ac:dyDescent="0.15">
      <c r="A15" s="28"/>
      <c r="B15" s="22" t="s">
        <v>36</v>
      </c>
      <c r="C15" s="9" t="s">
        <v>37</v>
      </c>
      <c r="D15" s="30" t="s">
        <v>51</v>
      </c>
      <c r="E15" s="9" t="s">
        <v>38</v>
      </c>
      <c r="F15" s="9" t="s">
        <v>38</v>
      </c>
      <c r="G15" s="14">
        <v>15</v>
      </c>
      <c r="H15" s="14">
        <v>15</v>
      </c>
      <c r="I15" s="9"/>
    </row>
    <row r="16" spans="1:9" s="3" customFormat="1" ht="25.35" customHeight="1" x14ac:dyDescent="0.15">
      <c r="A16" s="28"/>
      <c r="B16" s="22"/>
      <c r="C16" s="22" t="s">
        <v>39</v>
      </c>
      <c r="D16" s="30" t="s">
        <v>52</v>
      </c>
      <c r="E16" s="9" t="s">
        <v>40</v>
      </c>
      <c r="F16" s="9" t="s">
        <v>40</v>
      </c>
      <c r="G16" s="14">
        <v>5</v>
      </c>
      <c r="H16" s="14">
        <v>5</v>
      </c>
      <c r="I16" s="9"/>
    </row>
    <row r="17" spans="1:9" s="3" customFormat="1" ht="51" customHeight="1" x14ac:dyDescent="0.15">
      <c r="A17" s="28"/>
      <c r="B17" s="22"/>
      <c r="C17" s="22"/>
      <c r="D17" s="30" t="s">
        <v>53</v>
      </c>
      <c r="E17" s="9" t="s">
        <v>55</v>
      </c>
      <c r="F17" s="9" t="s">
        <v>63</v>
      </c>
      <c r="G17" s="14">
        <v>5</v>
      </c>
      <c r="H17" s="14">
        <v>5</v>
      </c>
      <c r="I17" s="9"/>
    </row>
    <row r="18" spans="1:9" s="3" customFormat="1" ht="25.35" customHeight="1" x14ac:dyDescent="0.15">
      <c r="A18" s="28"/>
      <c r="B18" s="22"/>
      <c r="C18" s="22"/>
      <c r="D18" s="30" t="s">
        <v>54</v>
      </c>
      <c r="E18" s="9" t="s">
        <v>40</v>
      </c>
      <c r="F18" s="9" t="s">
        <v>40</v>
      </c>
      <c r="G18" s="14">
        <v>3</v>
      </c>
      <c r="H18" s="14">
        <v>3</v>
      </c>
      <c r="I18" s="9"/>
    </row>
    <row r="19" spans="1:9" s="3" customFormat="1" ht="56.85" customHeight="1" x14ac:dyDescent="0.15">
      <c r="A19" s="28"/>
      <c r="B19" s="22"/>
      <c r="C19" s="22" t="s">
        <v>41</v>
      </c>
      <c r="D19" s="30" t="s">
        <v>65</v>
      </c>
      <c r="E19" s="9" t="s">
        <v>55</v>
      </c>
      <c r="F19" s="9" t="s">
        <v>63</v>
      </c>
      <c r="G19" s="14">
        <v>6</v>
      </c>
      <c r="H19" s="14">
        <v>6</v>
      </c>
      <c r="I19" s="9"/>
    </row>
    <row r="20" spans="1:9" s="3" customFormat="1" ht="34.35" customHeight="1" x14ac:dyDescent="0.15">
      <c r="A20" s="28"/>
      <c r="B20" s="22"/>
      <c r="C20" s="22"/>
      <c r="D20" s="30" t="s">
        <v>56</v>
      </c>
      <c r="E20" s="9" t="s">
        <v>55</v>
      </c>
      <c r="F20" s="9" t="s">
        <v>63</v>
      </c>
      <c r="G20" s="14">
        <v>6</v>
      </c>
      <c r="H20" s="14">
        <v>6</v>
      </c>
      <c r="I20" s="9"/>
    </row>
    <row r="21" spans="1:9" s="3" customFormat="1" ht="34.35" customHeight="1" x14ac:dyDescent="0.15">
      <c r="A21" s="28"/>
      <c r="B21" s="22"/>
      <c r="C21" s="15" t="s">
        <v>42</v>
      </c>
      <c r="D21" s="30" t="s">
        <v>57</v>
      </c>
      <c r="E21" s="9" t="s">
        <v>12</v>
      </c>
      <c r="F21" s="9" t="s">
        <v>12</v>
      </c>
      <c r="G21" s="14">
        <v>10</v>
      </c>
      <c r="H21" s="14">
        <v>10</v>
      </c>
      <c r="I21" s="9"/>
    </row>
    <row r="22" spans="1:9" s="3" customFormat="1" ht="46.9" customHeight="1" x14ac:dyDescent="0.15">
      <c r="A22" s="28"/>
      <c r="B22" s="27" t="s">
        <v>43</v>
      </c>
      <c r="C22" s="22" t="s">
        <v>44</v>
      </c>
      <c r="D22" s="30" t="s">
        <v>58</v>
      </c>
      <c r="E22" s="16" t="s">
        <v>55</v>
      </c>
      <c r="F22" s="9" t="s">
        <v>45</v>
      </c>
      <c r="G22" s="14">
        <f>30/4</f>
        <v>7.5</v>
      </c>
      <c r="H22" s="14">
        <v>6.5</v>
      </c>
      <c r="I22" s="9" t="s">
        <v>64</v>
      </c>
    </row>
    <row r="23" spans="1:9" s="3" customFormat="1" ht="46.9" customHeight="1" x14ac:dyDescent="0.15">
      <c r="A23" s="28"/>
      <c r="B23" s="28"/>
      <c r="C23" s="22"/>
      <c r="D23" s="30" t="s">
        <v>59</v>
      </c>
      <c r="E23" s="16" t="s">
        <v>55</v>
      </c>
      <c r="F23" s="9" t="s">
        <v>45</v>
      </c>
      <c r="G23" s="14">
        <f t="shared" ref="G23:G25" si="0">30/4</f>
        <v>7.5</v>
      </c>
      <c r="H23" s="14">
        <v>6.5</v>
      </c>
      <c r="I23" s="9" t="s">
        <v>64</v>
      </c>
    </row>
    <row r="24" spans="1:9" s="3" customFormat="1" ht="46.9" customHeight="1" x14ac:dyDescent="0.15">
      <c r="A24" s="28"/>
      <c r="B24" s="28"/>
      <c r="C24" s="22"/>
      <c r="D24" s="30" t="s">
        <v>60</v>
      </c>
      <c r="E24" s="16" t="s">
        <v>55</v>
      </c>
      <c r="F24" s="9" t="s">
        <v>46</v>
      </c>
      <c r="G24" s="14">
        <f t="shared" si="0"/>
        <v>7.5</v>
      </c>
      <c r="H24" s="14">
        <v>6.5</v>
      </c>
      <c r="I24" s="9" t="s">
        <v>64</v>
      </c>
    </row>
    <row r="25" spans="1:9" s="3" customFormat="1" ht="46.9" customHeight="1" x14ac:dyDescent="0.15">
      <c r="A25" s="28"/>
      <c r="B25" s="28"/>
      <c r="C25" s="22"/>
      <c r="D25" s="30" t="s">
        <v>61</v>
      </c>
      <c r="E25" s="16" t="s">
        <v>55</v>
      </c>
      <c r="F25" s="9" t="s">
        <v>45</v>
      </c>
      <c r="G25" s="14">
        <f t="shared" si="0"/>
        <v>7.5</v>
      </c>
      <c r="H25" s="14">
        <v>6.5</v>
      </c>
      <c r="I25" s="9" t="s">
        <v>64</v>
      </c>
    </row>
    <row r="26" spans="1:9" s="3" customFormat="1" ht="46.9" customHeight="1" x14ac:dyDescent="0.15">
      <c r="A26" s="29"/>
      <c r="B26" s="29"/>
      <c r="C26" s="9" t="s">
        <v>47</v>
      </c>
      <c r="D26" s="30" t="s">
        <v>62</v>
      </c>
      <c r="E26" s="9" t="s">
        <v>48</v>
      </c>
      <c r="F26" s="9" t="s">
        <v>48</v>
      </c>
      <c r="G26" s="14">
        <v>10</v>
      </c>
      <c r="H26" s="14">
        <v>9</v>
      </c>
      <c r="I26" s="9" t="s">
        <v>64</v>
      </c>
    </row>
    <row r="27" spans="1:9" s="3" customFormat="1" ht="16.5" customHeight="1" x14ac:dyDescent="0.15">
      <c r="A27" s="22" t="s">
        <v>49</v>
      </c>
      <c r="B27" s="22"/>
      <c r="C27" s="22"/>
      <c r="D27" s="22"/>
      <c r="E27" s="22"/>
      <c r="F27" s="22"/>
      <c r="G27" s="17"/>
      <c r="H27" s="17">
        <f>I8+SUM(H15:H26)</f>
        <v>95</v>
      </c>
      <c r="I27" s="9"/>
    </row>
  </sheetData>
  <mergeCells count="27">
    <mergeCell ref="A27:F27"/>
    <mergeCell ref="A7:B7"/>
    <mergeCell ref="A8:B8"/>
    <mergeCell ref="A9:B9"/>
    <mergeCell ref="A10:B10"/>
    <mergeCell ref="A11:B11"/>
    <mergeCell ref="A12:A13"/>
    <mergeCell ref="A14:A26"/>
    <mergeCell ref="B15:B21"/>
    <mergeCell ref="B22:B26"/>
    <mergeCell ref="C16:C18"/>
    <mergeCell ref="C19:C20"/>
    <mergeCell ref="C22:C25"/>
    <mergeCell ref="B12:E12"/>
    <mergeCell ref="A6:B6"/>
    <mergeCell ref="C6:E6"/>
    <mergeCell ref="G6:I6"/>
    <mergeCell ref="F12:I12"/>
    <mergeCell ref="B13:E13"/>
    <mergeCell ref="F13:I13"/>
    <mergeCell ref="A1:I1"/>
    <mergeCell ref="A2:I2"/>
    <mergeCell ref="A4:B4"/>
    <mergeCell ref="C4:I4"/>
    <mergeCell ref="A5:B5"/>
    <mergeCell ref="C5:E5"/>
    <mergeCell ref="G5:I5"/>
  </mergeCells>
  <phoneticPr fontId="11" type="noConversion"/>
  <printOptions horizontalCentered="1"/>
  <pageMargins left="0.62992125984251968" right="0.31496062992125984" top="0.35433070866141736" bottom="0.35433070866141736" header="0.31496062992125984" footer="0.31496062992125984"/>
  <pageSetup paperSize="9" scale="77"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2023-05-12T06:56:11Z</cp:lastPrinted>
  <dcterms:created xsi:type="dcterms:W3CDTF">2018-03-28T22:56:00Z</dcterms:created>
  <dcterms:modified xsi:type="dcterms:W3CDTF">2023-05-12T06:56:15Z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ies>
</file>