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jingyin\Desktop\委本级-王晓萌\"/>
    </mc:Choice>
  </mc:AlternateContent>
  <xr:revisionPtr revIDLastSave="0" documentId="13_ncr:1_{D64E7327-F505-456C-8B3C-FD7264AC1359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2.信息系统建设维护" sheetId="33" r:id="rId1"/>
    <sheet name="Sheet1" sheetId="30" r:id="rId2"/>
  </sheets>
  <definedNames>
    <definedName name="_xlnm.Print_Area" localSheetId="0">'2.信息系统建设维护'!$A$1:$I$32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33" l="1"/>
  <c r="I9" i="33" s="1"/>
  <c r="H32" i="33" s="1"/>
</calcChain>
</file>

<file path=xl/sharedStrings.xml><?xml version="1.0" encoding="utf-8"?>
<sst xmlns="http://schemas.openxmlformats.org/spreadsheetml/2006/main" count="91" uniqueCount="77">
  <si>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</si>
  <si>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</si>
  <si>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</si>
  <si>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</si>
  <si>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北京市交通委员会</t>
  </si>
  <si>
    <t>实施单位</t>
  </si>
  <si>
    <t>项目负责人</t>
  </si>
  <si>
    <t>刘纯德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</si>
  <si>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</si>
  <si>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</si>
  <si>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</si>
  <si>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</si>
  <si>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</si>
  <si>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</si>
  <si>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</si>
  <si>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</si>
  <si>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</si>
  <si>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</si>
  <si>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</si>
  <si>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</si>
  <si>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</si>
  <si>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</si>
  <si>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</si>
  <si>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</si>
  <si>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</si>
  <si>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完成项目实施建设工作。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</si>
  <si>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</si>
  <si>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</si>
  <si>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</si>
  <si>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</si>
  <si>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</si>
  <si>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</si>
  <si>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</si>
  <si>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</si>
  <si>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</si>
  <si>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建设完善超限运输运行监管系统、违法超限运输监督管理系统、治超指挥调度管理系统、治超综合分析系统、站级系统等</t>
  </si>
  <si>
    <t>完成5套系统建设</t>
  </si>
  <si>
    <t>人车户、站点设备、执法力量基础数据库</t>
  </si>
  <si>
    <t>完成3个基础数据库建设</t>
  </si>
  <si>
    <t>称重检测、执法处罚、违法线索、指挥调度、业务监督应用数据库</t>
  </si>
  <si>
    <t>完成5个应用数据库建设</t>
  </si>
  <si>
    <t>综合查询、业务分析、主题分析主题数据库</t>
  </si>
  <si>
    <t>完成4个主题数据库</t>
  </si>
  <si>
    <t>交换共享库</t>
  </si>
  <si>
    <t>完成1个交换共享库</t>
  </si>
  <si>
    <t>综检站/超限检测站进行网络升级改造</t>
  </si>
  <si>
    <t>完成42个综检站/超限检测站进行网络升级改造</t>
  </si>
  <si>
    <t>选取站点建设驱动轴智能识别系统、全景视图展示系统，开展示范应用</t>
  </si>
  <si>
    <t>完成2套系统示范应用</t>
  </si>
  <si>
    <t>质量指标
（13分）</t>
  </si>
  <si>
    <t>系统可用性</t>
  </si>
  <si>
    <t>系统响应时间</t>
  </si>
  <si>
    <t>属性数据2～3秒、空间数据3～5秒、综合分析30秒内</t>
  </si>
  <si>
    <t>属性数据2秒、空间数据4秒、综合分析20秒</t>
  </si>
  <si>
    <t>验收合格率</t>
  </si>
  <si>
    <t>时效指标
（12分）</t>
  </si>
  <si>
    <t>资金支付进度</t>
  </si>
  <si>
    <t>尾款支付时间：预算资金下达后</t>
  </si>
  <si>
    <t>达到预期指标</t>
  </si>
  <si>
    <t>成本指标
（10分）</t>
  </si>
  <si>
    <t>项目预算控制数</t>
  </si>
  <si>
    <t>≤116.119611万元</t>
  </si>
  <si>
    <t>116.119611万元</t>
  </si>
  <si>
    <t>效益指标（40分）</t>
  </si>
  <si>
    <t>效益指标
（30分）</t>
  </si>
  <si>
    <t>通过治理货车违法超载超限行为，可以净化北京货运市场恶意低价竞争的不良环境，规范车辆运输保持正常荷载，通过市场手段将货运价格维持在合理范围，可以有效保护货运渠道中多方利益，保持货运市场良好健康发展。</t>
  </si>
  <si>
    <t>提升治超监管能力，减少违法超限运输行为，降低恶性道路交通事故数量和死亡人数，为道路安全保障体系建设提供了平台支撑，为安全出行提供保障。能够将交通数据融合、信用数据共享，作为交通发展和城市建设的重要数据基础。</t>
  </si>
  <si>
    <t>遏制柴油重型货车的违法超载超限行为，能够减少区域氮氧化物排放总量的五分之一，可以有效降低空气PM2.5污染物含量。</t>
  </si>
  <si>
    <t>服务对象
满意度指标（10分）</t>
  </si>
  <si>
    <t>使用系统人员满意度</t>
  </si>
  <si>
    <t>≥95%</t>
  </si>
  <si>
    <t>总分</t>
  </si>
  <si>
    <t>经济效益指标</t>
    <phoneticPr fontId="11" type="noConversion"/>
  </si>
  <si>
    <t>社会效益指标</t>
    <phoneticPr fontId="11" type="noConversion"/>
  </si>
  <si>
    <t>生态效益指标</t>
    <phoneticPr fontId="11" type="noConversion"/>
  </si>
  <si>
    <t>支撑依据不充分</t>
    <phoneticPr fontId="11" type="noConversion"/>
  </si>
  <si>
    <t>北京市治超联网管理信息系统升级改造项目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</si>
</sst>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10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0" borderId="0"/>
    <xf numFmtId="0" fontId="10" fillId="0" borderId="0"/>
    <xf numFmtId="0" fontId="8" fillId="0" borderId="0"/>
    <xf numFmtId="0" fontId="8" fillId="0" borderId="0">
      <alignment vertical="center"/>
    </xf>
    <xf numFmtId="0" fontId="3" fillId="0" borderId="0"/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10" fontId="12" fillId="0" borderId="2" xfId="0" applyNumberFormat="1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9" fontId="13" fillId="0" borderId="2" xfId="0" applyNumberFormat="1" applyFont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3" fillId="0" borderId="2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36000000}"/>
    <cellStyle name="常规 2 2" xfId="4" xr:uid="{00000000-0005-0000-0000-00002F000000}"/>
    <cellStyle name="常规 2 2 2" xfId="3" xr:uid="{00000000-0005-0000-0000-000025000000}"/>
    <cellStyle name="常规 2 3" xfId="5" xr:uid="{00000000-0005-0000-0000-000033000000}"/>
    <cellStyle name="常规 2 4" xfId="7" xr:uid="{00000000-0005-0000-0000-000037000000}"/>
    <cellStyle name="常规 3" xfId="8" xr:uid="{00000000-0005-0000-0000-000038000000}"/>
    <cellStyle name="常规 4" xfId="10" xr:uid="{00000000-0005-0000-0000-00003A000000}"/>
    <cellStyle name="常规 4 2" xfId="11" xr:uid="{00000000-0005-0000-0000-00003B000000}"/>
    <cellStyle name="常规 4 3" xfId="12" xr:uid="{00000000-0005-0000-0000-00003C000000}"/>
    <cellStyle name="常规 4 4" xfId="1" xr:uid="{00000000-0005-0000-0000-000001000000}"/>
    <cellStyle name="常规 5" xfId="13" xr:uid="{00000000-0005-0000-0000-00003D000000}"/>
    <cellStyle name="常规 6" xfId="2" xr:uid="{00000000-0005-0000-0000-00000E000000}"/>
    <cellStyle name="常规 7" xfId="14" xr:uid="{00000000-0005-0000-0000-00003E000000}"/>
    <cellStyle name="千位分隔 2" xfId="9" xr:uid="{00000000-0005-0000-0000-00003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3"/>
  <sheetViews>
    <sheetView tabSelected="1" topLeftCell="A4" zoomScale="85" zoomScaleNormal="85" workbookViewId="0">
      <selection activeCell="F29" sqref="F29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81640625" customWidth="1"/>
    <col min="4" max="4" width="19.90625" style="5" customWidth="1"/>
    <col min="5" max="5" width="29.7265625" style="5" customWidth="1"/>
    <col min="6" max="6" width="18" customWidth="1"/>
    <col min="7" max="7" width="7.54296875" style="6" customWidth="1"/>
    <col min="8" max="8" width="9.08984375" customWidth="1"/>
    <col min="9" max="9" width="13.36328125" customWidth="1"/>
  </cols>
  <sheetData>
    <row r="1" spans="1:9" ht="16.399999999999999" customHeight="1" x14ac:dyDescent="0.25">
      <c r="A1" s="30"/>
      <c r="B1" s="30"/>
      <c r="C1" s="30"/>
      <c r="D1" s="30"/>
      <c r="E1" s="30"/>
      <c r="F1" s="30"/>
      <c r="G1" s="30"/>
    </row>
    <row r="2" spans="1:9" s="1" customFormat="1" ht="22.5" customHeight="1" x14ac:dyDescent="0.25">
      <c r="A2" s="31" t="s">
        <v>0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18.75" customHeight="1" x14ac:dyDescent="0.25">
      <c r="A3" s="32" t="s">
        <v>1</v>
      </c>
      <c r="B3" s="32"/>
      <c r="C3" s="32"/>
      <c r="D3" s="32"/>
      <c r="E3" s="32"/>
      <c r="F3" s="32"/>
      <c r="G3" s="32"/>
      <c r="H3" s="32"/>
      <c r="I3" s="32"/>
    </row>
    <row r="4" spans="1:9" s="2" customFormat="1" ht="11.25" customHeight="1" x14ac:dyDescent="0.25">
      <c r="A4" s="7"/>
      <c r="B4" s="7"/>
      <c r="C4" s="7"/>
      <c r="D4" s="8"/>
      <c r="E4" s="8"/>
      <c r="F4" s="7"/>
      <c r="G4" s="9"/>
    </row>
    <row r="5" spans="1:9" s="3" customFormat="1" ht="15.5" customHeight="1" x14ac:dyDescent="0.25">
      <c r="A5" s="23" t="s">
        <v>2</v>
      </c>
      <c r="B5" s="23"/>
      <c r="C5" s="23" t="s">
        <v>76</v>
      </c>
      <c r="D5" s="23"/>
      <c r="E5" s="23"/>
      <c r="F5" s="23"/>
      <c r="G5" s="23"/>
      <c r="H5" s="23"/>
      <c r="I5" s="23"/>
    </row>
    <row r="6" spans="1:9" s="3" customFormat="1" ht="15.5" customHeight="1" x14ac:dyDescent="0.25">
      <c r="A6" s="23" t="s">
        <v>3</v>
      </c>
      <c r="B6" s="23"/>
      <c r="C6" s="23" t="s">
        <v>4</v>
      </c>
      <c r="D6" s="23"/>
      <c r="E6" s="23"/>
      <c r="F6" s="13" t="s">
        <v>5</v>
      </c>
      <c r="G6" s="23" t="s">
        <v>4</v>
      </c>
      <c r="H6" s="23"/>
      <c r="I6" s="23"/>
    </row>
    <row r="7" spans="1:9" s="3" customFormat="1" ht="15.5" customHeight="1" x14ac:dyDescent="0.25">
      <c r="A7" s="23" t="s">
        <v>6</v>
      </c>
      <c r="B7" s="23"/>
      <c r="C7" s="23" t="s">
        <v>7</v>
      </c>
      <c r="D7" s="23"/>
      <c r="E7" s="23"/>
      <c r="F7" s="13" t="s">
        <v>8</v>
      </c>
      <c r="G7" s="23">
        <v>67122031</v>
      </c>
      <c r="H7" s="23"/>
      <c r="I7" s="23"/>
    </row>
    <row r="8" spans="1:9" s="3" customFormat="1" ht="15.5" customHeight="1" x14ac:dyDescent="0.25">
      <c r="A8" s="23" t="s">
        <v>9</v>
      </c>
      <c r="B8" s="23"/>
      <c r="C8" s="13"/>
      <c r="D8" s="12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12" t="s">
        <v>15</v>
      </c>
    </row>
    <row r="9" spans="1:9" s="3" customFormat="1" ht="15.5" customHeight="1" x14ac:dyDescent="0.25">
      <c r="A9" s="23" t="s">
        <v>16</v>
      </c>
      <c r="B9" s="23"/>
      <c r="C9" s="14" t="s">
        <v>17</v>
      </c>
      <c r="D9" s="12">
        <v>116.11961100000001</v>
      </c>
      <c r="E9" s="12">
        <v>116.11961100000001</v>
      </c>
      <c r="F9" s="12">
        <v>116.11961100000001</v>
      </c>
      <c r="G9" s="13">
        <v>10</v>
      </c>
      <c r="H9" s="15">
        <f>+F9/E9</f>
        <v>1</v>
      </c>
      <c r="I9" s="16">
        <f>G9*H9</f>
        <v>10</v>
      </c>
    </row>
    <row r="10" spans="1:9" s="3" customFormat="1" ht="15.5" customHeight="1" x14ac:dyDescent="0.25">
      <c r="A10" s="29"/>
      <c r="B10" s="29"/>
      <c r="C10" s="14" t="s">
        <v>18</v>
      </c>
      <c r="D10" s="12">
        <v>116.11961100000001</v>
      </c>
      <c r="E10" s="12">
        <v>116.11961100000001</v>
      </c>
      <c r="F10" s="12">
        <v>116.11961100000001</v>
      </c>
      <c r="G10" s="13" t="s">
        <v>19</v>
      </c>
      <c r="H10" s="12"/>
      <c r="I10" s="12" t="s">
        <v>19</v>
      </c>
    </row>
    <row r="11" spans="1:9" s="3" customFormat="1" ht="15.5" customHeight="1" x14ac:dyDescent="0.25">
      <c r="A11" s="29"/>
      <c r="B11" s="29"/>
      <c r="C11" s="14" t="s">
        <v>20</v>
      </c>
      <c r="D11" s="12"/>
      <c r="E11" s="12"/>
      <c r="F11" s="13"/>
      <c r="G11" s="13" t="s">
        <v>19</v>
      </c>
      <c r="H11" s="12"/>
      <c r="I11" s="12" t="s">
        <v>19</v>
      </c>
    </row>
    <row r="12" spans="1:9" s="3" customFormat="1" ht="15.5" customHeight="1" x14ac:dyDescent="0.25">
      <c r="A12" s="29"/>
      <c r="B12" s="29"/>
      <c r="C12" s="14" t="s">
        <v>21</v>
      </c>
      <c r="D12" s="12"/>
      <c r="E12" s="12"/>
      <c r="F12" s="13"/>
      <c r="G12" s="13" t="s">
        <v>19</v>
      </c>
      <c r="H12" s="12"/>
      <c r="I12" s="12" t="s">
        <v>19</v>
      </c>
    </row>
    <row r="13" spans="1:9" s="3" customFormat="1" ht="15.5" customHeight="1" x14ac:dyDescent="0.25">
      <c r="A13" s="23" t="s">
        <v>22</v>
      </c>
      <c r="B13" s="23" t="s">
        <v>23</v>
      </c>
      <c r="C13" s="23"/>
      <c r="D13" s="23"/>
      <c r="E13" s="23"/>
      <c r="F13" s="23" t="s">
        <v>24</v>
      </c>
      <c r="G13" s="23"/>
      <c r="H13" s="23"/>
      <c r="I13" s="23"/>
    </row>
    <row r="14" spans="1:9" s="3" customFormat="1" ht="72" customHeight="1" x14ac:dyDescent="0.25">
      <c r="A14" s="23"/>
      <c r="B14" s="26" t="s">
        <v>25</v>
      </c>
      <c r="C14" s="27"/>
      <c r="D14" s="27"/>
      <c r="E14" s="28"/>
      <c r="F14" s="26" t="s">
        <v>25</v>
      </c>
      <c r="G14" s="27"/>
      <c r="H14" s="27"/>
      <c r="I14" s="28"/>
    </row>
    <row r="15" spans="1:9" s="3" customFormat="1" ht="30" customHeight="1" x14ac:dyDescent="0.25">
      <c r="A15" s="24" t="s">
        <v>26</v>
      </c>
      <c r="B15" s="12" t="s">
        <v>27</v>
      </c>
      <c r="C15" s="12" t="s">
        <v>28</v>
      </c>
      <c r="D15" s="13" t="s">
        <v>29</v>
      </c>
      <c r="E15" s="12" t="s">
        <v>30</v>
      </c>
      <c r="F15" s="12" t="s">
        <v>31</v>
      </c>
      <c r="G15" s="13" t="s">
        <v>13</v>
      </c>
      <c r="H15" s="13" t="s">
        <v>15</v>
      </c>
      <c r="I15" s="12" t="s">
        <v>32</v>
      </c>
    </row>
    <row r="16" spans="1:9" s="3" customFormat="1" ht="87.75" customHeight="1" x14ac:dyDescent="0.25">
      <c r="A16" s="25"/>
      <c r="B16" s="23" t="s">
        <v>33</v>
      </c>
      <c r="C16" s="23" t="s">
        <v>34</v>
      </c>
      <c r="D16" s="19" t="s">
        <v>35</v>
      </c>
      <c r="E16" s="20">
        <v>5</v>
      </c>
      <c r="F16" s="20" t="s">
        <v>36</v>
      </c>
      <c r="G16" s="18">
        <v>3</v>
      </c>
      <c r="H16" s="18">
        <v>3</v>
      </c>
      <c r="I16" s="12"/>
    </row>
    <row r="17" spans="1:9" s="3" customFormat="1" ht="35.75" customHeight="1" x14ac:dyDescent="0.25">
      <c r="A17" s="25"/>
      <c r="B17" s="23"/>
      <c r="C17" s="23"/>
      <c r="D17" s="19" t="s">
        <v>37</v>
      </c>
      <c r="E17" s="20">
        <v>3</v>
      </c>
      <c r="F17" s="20" t="s">
        <v>38</v>
      </c>
      <c r="G17" s="18">
        <v>1</v>
      </c>
      <c r="H17" s="18">
        <v>1</v>
      </c>
      <c r="I17" s="12"/>
    </row>
    <row r="18" spans="1:9" s="3" customFormat="1" ht="50.4" customHeight="1" x14ac:dyDescent="0.25">
      <c r="A18" s="25"/>
      <c r="B18" s="23"/>
      <c r="C18" s="23"/>
      <c r="D18" s="19" t="s">
        <v>39</v>
      </c>
      <c r="E18" s="20">
        <v>5</v>
      </c>
      <c r="F18" s="20" t="s">
        <v>40</v>
      </c>
      <c r="G18" s="18">
        <v>2</v>
      </c>
      <c r="H18" s="18">
        <v>2</v>
      </c>
      <c r="I18" s="12"/>
    </row>
    <row r="19" spans="1:9" s="3" customFormat="1" ht="35.75" customHeight="1" x14ac:dyDescent="0.25">
      <c r="A19" s="25"/>
      <c r="B19" s="23"/>
      <c r="C19" s="23"/>
      <c r="D19" s="19" t="s">
        <v>41</v>
      </c>
      <c r="E19" s="20">
        <v>4</v>
      </c>
      <c r="F19" s="20" t="s">
        <v>42</v>
      </c>
      <c r="G19" s="18">
        <v>2</v>
      </c>
      <c r="H19" s="18">
        <v>2</v>
      </c>
      <c r="I19" s="12"/>
    </row>
    <row r="20" spans="1:9" s="3" customFormat="1" ht="21.75" customHeight="1" x14ac:dyDescent="0.25">
      <c r="A20" s="25"/>
      <c r="B20" s="23"/>
      <c r="C20" s="23"/>
      <c r="D20" s="19" t="s">
        <v>43</v>
      </c>
      <c r="E20" s="20">
        <v>1</v>
      </c>
      <c r="F20" s="20" t="s">
        <v>44</v>
      </c>
      <c r="G20" s="18">
        <v>1</v>
      </c>
      <c r="H20" s="18">
        <v>1</v>
      </c>
      <c r="I20" s="12"/>
    </row>
    <row r="21" spans="1:9" s="3" customFormat="1" ht="47.4" customHeight="1" x14ac:dyDescent="0.25">
      <c r="A21" s="25"/>
      <c r="B21" s="23"/>
      <c r="C21" s="23"/>
      <c r="D21" s="19" t="s">
        <v>45</v>
      </c>
      <c r="E21" s="20">
        <v>42</v>
      </c>
      <c r="F21" s="20" t="s">
        <v>46</v>
      </c>
      <c r="G21" s="18">
        <v>3</v>
      </c>
      <c r="H21" s="18">
        <v>3</v>
      </c>
      <c r="I21" s="12"/>
    </row>
    <row r="22" spans="1:9" s="3" customFormat="1" ht="70" customHeight="1" x14ac:dyDescent="0.25">
      <c r="A22" s="25"/>
      <c r="B22" s="23"/>
      <c r="C22" s="23"/>
      <c r="D22" s="19" t="s">
        <v>47</v>
      </c>
      <c r="E22" s="20">
        <v>2</v>
      </c>
      <c r="F22" s="20" t="s">
        <v>48</v>
      </c>
      <c r="G22" s="18">
        <v>3</v>
      </c>
      <c r="H22" s="18">
        <v>3</v>
      </c>
      <c r="I22" s="12"/>
    </row>
    <row r="23" spans="1:9" s="3" customFormat="1" ht="23.75" customHeight="1" x14ac:dyDescent="0.25">
      <c r="A23" s="25"/>
      <c r="B23" s="23"/>
      <c r="C23" s="23" t="s">
        <v>49</v>
      </c>
      <c r="D23" s="19" t="s">
        <v>50</v>
      </c>
      <c r="E23" s="21">
        <v>1</v>
      </c>
      <c r="F23" s="21">
        <v>1</v>
      </c>
      <c r="G23" s="18">
        <v>4</v>
      </c>
      <c r="H23" s="18">
        <v>4</v>
      </c>
      <c r="I23" s="12"/>
    </row>
    <row r="24" spans="1:9" s="3" customFormat="1" ht="48.75" customHeight="1" x14ac:dyDescent="0.25">
      <c r="A24" s="25"/>
      <c r="B24" s="23"/>
      <c r="C24" s="23"/>
      <c r="D24" s="19" t="s">
        <v>51</v>
      </c>
      <c r="E24" s="20" t="s">
        <v>52</v>
      </c>
      <c r="F24" s="20" t="s">
        <v>53</v>
      </c>
      <c r="G24" s="18">
        <v>4</v>
      </c>
      <c r="H24" s="18">
        <v>4</v>
      </c>
      <c r="I24" s="12"/>
    </row>
    <row r="25" spans="1:9" s="3" customFormat="1" ht="19.399999999999999" customHeight="1" x14ac:dyDescent="0.25">
      <c r="A25" s="25"/>
      <c r="B25" s="23"/>
      <c r="C25" s="23"/>
      <c r="D25" s="19" t="s">
        <v>54</v>
      </c>
      <c r="E25" s="21">
        <v>1</v>
      </c>
      <c r="F25" s="21">
        <v>1</v>
      </c>
      <c r="G25" s="18">
        <v>5</v>
      </c>
      <c r="H25" s="18">
        <v>5</v>
      </c>
      <c r="I25" s="12"/>
    </row>
    <row r="26" spans="1:9" s="3" customFormat="1" ht="33" customHeight="1" x14ac:dyDescent="0.25">
      <c r="A26" s="25"/>
      <c r="B26" s="23"/>
      <c r="C26" s="12" t="s">
        <v>55</v>
      </c>
      <c r="D26" s="19" t="s">
        <v>56</v>
      </c>
      <c r="E26" s="20" t="s">
        <v>57</v>
      </c>
      <c r="F26" s="20" t="s">
        <v>58</v>
      </c>
      <c r="G26" s="18">
        <v>12</v>
      </c>
      <c r="H26" s="18">
        <v>12</v>
      </c>
      <c r="I26" s="12"/>
    </row>
    <row r="27" spans="1:9" s="3" customFormat="1" ht="32.4" customHeight="1" x14ac:dyDescent="0.25">
      <c r="A27" s="25"/>
      <c r="B27" s="23"/>
      <c r="C27" s="12" t="s">
        <v>59</v>
      </c>
      <c r="D27" s="19" t="s">
        <v>60</v>
      </c>
      <c r="E27" s="20" t="s">
        <v>61</v>
      </c>
      <c r="F27" s="20" t="s">
        <v>62</v>
      </c>
      <c r="G27" s="18">
        <v>10</v>
      </c>
      <c r="H27" s="18">
        <v>10</v>
      </c>
      <c r="I27" s="12"/>
    </row>
    <row r="28" spans="1:9" s="3" customFormat="1" ht="103" customHeight="1" x14ac:dyDescent="0.25">
      <c r="A28" s="25"/>
      <c r="B28" s="24" t="s">
        <v>63</v>
      </c>
      <c r="C28" s="23" t="s">
        <v>64</v>
      </c>
      <c r="D28" s="19" t="s">
        <v>72</v>
      </c>
      <c r="E28" s="19" t="s">
        <v>65</v>
      </c>
      <c r="F28" s="20" t="s">
        <v>58</v>
      </c>
      <c r="G28" s="18">
        <v>10</v>
      </c>
      <c r="H28" s="18">
        <v>8</v>
      </c>
      <c r="I28" s="12" t="s">
        <v>75</v>
      </c>
    </row>
    <row r="29" spans="1:9" s="3" customFormat="1" ht="108" customHeight="1" x14ac:dyDescent="0.25">
      <c r="A29" s="25"/>
      <c r="B29" s="25"/>
      <c r="C29" s="23"/>
      <c r="D29" s="19" t="s">
        <v>73</v>
      </c>
      <c r="E29" s="19" t="s">
        <v>66</v>
      </c>
      <c r="F29" s="20" t="s">
        <v>58</v>
      </c>
      <c r="G29" s="18">
        <v>10</v>
      </c>
      <c r="H29" s="18">
        <v>9</v>
      </c>
      <c r="I29" s="12" t="s">
        <v>75</v>
      </c>
    </row>
    <row r="30" spans="1:9" s="3" customFormat="1" ht="62" customHeight="1" x14ac:dyDescent="0.25">
      <c r="A30" s="25"/>
      <c r="B30" s="25"/>
      <c r="C30" s="23"/>
      <c r="D30" s="19" t="s">
        <v>74</v>
      </c>
      <c r="E30" s="19" t="s">
        <v>67</v>
      </c>
      <c r="F30" s="20" t="s">
        <v>58</v>
      </c>
      <c r="G30" s="18">
        <v>10</v>
      </c>
      <c r="H30" s="18">
        <v>8</v>
      </c>
      <c r="I30" s="12" t="s">
        <v>75</v>
      </c>
    </row>
    <row r="31" spans="1:9" s="3" customFormat="1" ht="33.4" customHeight="1" x14ac:dyDescent="0.25">
      <c r="A31" s="25"/>
      <c r="B31" s="25"/>
      <c r="C31" s="17" t="s">
        <v>68</v>
      </c>
      <c r="D31" s="19" t="s">
        <v>69</v>
      </c>
      <c r="E31" s="21" t="s">
        <v>70</v>
      </c>
      <c r="F31" s="21">
        <v>0.96</v>
      </c>
      <c r="G31" s="18">
        <v>10</v>
      </c>
      <c r="H31" s="18">
        <v>10</v>
      </c>
      <c r="I31" s="12"/>
    </row>
    <row r="32" spans="1:9" s="3" customFormat="1" ht="19.399999999999999" customHeight="1" x14ac:dyDescent="0.25">
      <c r="A32" s="23" t="s">
        <v>71</v>
      </c>
      <c r="B32" s="23"/>
      <c r="C32" s="23"/>
      <c r="D32" s="23"/>
      <c r="E32" s="23"/>
      <c r="F32" s="23"/>
      <c r="G32" s="18"/>
      <c r="H32" s="22">
        <f>I9+SUM(H16:H31)</f>
        <v>95</v>
      </c>
      <c r="I32" s="12"/>
    </row>
    <row r="33" spans="4:7" s="4" customFormat="1" ht="15" x14ac:dyDescent="0.25">
      <c r="D33" s="10"/>
      <c r="E33" s="10"/>
      <c r="G33" s="11"/>
    </row>
  </sheetData>
  <mergeCells count="28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3:I13"/>
    <mergeCell ref="B14:E14"/>
    <mergeCell ref="F14:I14"/>
    <mergeCell ref="A32:F32"/>
    <mergeCell ref="A8:B8"/>
    <mergeCell ref="A9:B9"/>
    <mergeCell ref="A10:B10"/>
    <mergeCell ref="A11:B11"/>
    <mergeCell ref="A12:B12"/>
    <mergeCell ref="A13:A14"/>
    <mergeCell ref="A15:A31"/>
    <mergeCell ref="B16:B27"/>
    <mergeCell ref="B28:B31"/>
    <mergeCell ref="C16:C22"/>
    <mergeCell ref="C23:C25"/>
    <mergeCell ref="C28:C30"/>
    <mergeCell ref="B13:E13"/>
  </mergeCells>
  <phoneticPr fontId="11" type="noConversion"/>
  <printOptions horizontalCentered="1"/>
  <pageMargins left="0.62992125984251968" right="0.51181102362204722" top="0.35433070866141736" bottom="0.35433070866141736" header="0.31496062992125984" footer="0.31496062992125984"/>
  <pageSetup paperSize="9" scale="71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4" x14ac:dyDescent="0.25"/>
  <sheetData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2.信息系统建设维护</vt:lpstr>
      <vt:lpstr>Sheet1</vt:lpstr>
      <vt:lpstr>'2.信息系统建设维护'!Print_Area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2023-05-12T06:40:49Z</cp:lastPrinted>
  <dcterms:created xsi:type="dcterms:W3CDTF">2018-03-28T06:56:00Z</dcterms:created>
  <dcterms:modified xsi:type="dcterms:W3CDTF">2023-05-13T09:43:59Z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069F4BBA5E2045158FD77940D1D3C3AC_12</vt:lpwstr>
  </property>
</Properties>
</file>