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7" i="32" s="1"/>
</calcChain>
</file>

<file path=xl/sharedStrings.xml><?xml version="1.0" encoding="utf-8"?>
<sst xmlns="http://schemas.openxmlformats.org/spreadsheetml/2006/main" count="83" uniqueCount="66">
  <si>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</si>
  <si>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</si>
  <si>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</si>
  <si>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</si>
  <si>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</si>
  <si>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</si>
  <si>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</si>
  <si>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</si>
  <si>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</si>
  <si>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</si>
  <si>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</si>
  <si>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</si>
  <si>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</si>
  <si>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</si>
  <si>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</si>
  <si>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</si>
  <si>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</si>
  <si>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</si>
  <si>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</si>
  <si>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</si>
  <si>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</si>
  <si>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</si>
  <si>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</si>
  <si>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</si>
  <si>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</si>
  <si>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</si>
  <si>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</si>
  <si>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</si>
  <si>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</si>
  <si>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</si>
  <si>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</si>
  <si>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</si>
  <si>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</si>
  <si>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</si>
  <si>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</si>
  <si>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（40分）</t>
  </si>
  <si>
    <t>可持续效益</t>
  </si>
  <si>
    <t>总分</t>
  </si>
  <si>
    <t>经济效益</t>
  </si>
  <si>
    <t>赵永</t>
  </si>
  <si>
    <t>2022年完成1.1公里道路，面积21000平方米，山里辛庄中桥32.04米，同步实施排水、交通安全设施工程等工程。全线完工通车。</t>
  </si>
  <si>
    <t>完成工程材料采购</t>
  </si>
  <si>
    <t>1700吨</t>
  </si>
  <si>
    <t>完成驻地建设</t>
  </si>
  <si>
    <t>1座</t>
  </si>
  <si>
    <t>工程质量标准</t>
  </si>
  <si>
    <t>符合《公路工程质量检验评定标准》相关文件规定质量标准</t>
  </si>
  <si>
    <t>工程验收合格率</t>
  </si>
  <si>
    <t>合格级别</t>
  </si>
  <si>
    <t>资金支付进度：12月前完成支付</t>
  </si>
  <si>
    <t>12月前</t>
  </si>
  <si>
    <t>≤2000万元</t>
  </si>
  <si>
    <t>社会效益</t>
  </si>
  <si>
    <t>达成预期指标</t>
  </si>
  <si>
    <t>带动昌金路沿线地区经济发展</t>
  </si>
  <si>
    <t>环境效益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</si>
  <si>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</si>
  <si>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支撑依据不充分</t>
    <phoneticPr fontId="6" type="noConversion"/>
  </si>
  <si>
    <t>顺义昌金路牛栏山引水桥地方债</t>
    <phoneticPr fontId="6" type="noConversion"/>
  </si>
  <si>
    <t>≤2000万元</t>
    <phoneticPr fontId="6" type="noConversion"/>
  </si>
  <si>
    <t>完成道路全长1.1公里，道路面积21000平方米，完成桥梁32.04米同步实施排水、交通安全设施等工程</t>
  </si>
  <si>
    <t>有效增强道路通行能力、缓解交通压力，为周边居民提供保障性服务</t>
  </si>
  <si>
    <t>道路设计年限100年，为社会群众提供交通便利</t>
  </si>
  <si>
    <t>旧桥拆除材料再利用，减少旧路材料的废弃</t>
  </si>
  <si>
    <t>北京市交通委员会顺义公路分局</t>
    <phoneticPr fontId="6" type="noConversion"/>
  </si>
  <si>
    <t>北京市交通委员会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</si>
</sst>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1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view="pageBreakPreview" topLeftCell="A4" zoomScaleNormal="85" workbookViewId="0">
      <selection activeCell="E17" sqref="E17"/>
    </sheetView>
  </sheetViews>
  <sheetFormatPr defaultColWidth="9" defaultRowHeight="13.5" x14ac:dyDescent="0.15"/>
  <cols>
    <col min="1" max="1" width="4.125" style="13" customWidth="1"/>
    <col min="2" max="2" width="8.875" style="13" customWidth="1"/>
    <col min="3" max="3" width="17.625" style="13" customWidth="1"/>
    <col min="4" max="4" width="16.75" style="14" customWidth="1"/>
    <col min="5" max="5" width="20.625" style="14" customWidth="1"/>
    <col min="6" max="6" width="15.5" style="13" customWidth="1"/>
    <col min="7" max="7" width="6.875" style="15" customWidth="1"/>
    <col min="8" max="8" width="7.625" style="13" bestFit="1" customWidth="1"/>
    <col min="9" max="9" width="11.375" style="13" customWidth="1"/>
    <col min="10" max="16384" width="9" style="13"/>
  </cols>
  <sheetData>
    <row r="1" spans="1:9" s="1" customFormat="1" ht="22.5" customHeight="1" x14ac:dyDescent="0.15">
      <c r="A1" s="19" t="s">
        <v>56</v>
      </c>
      <c r="B1" s="19"/>
      <c r="C1" s="19"/>
      <c r="D1" s="19"/>
      <c r="E1" s="19"/>
      <c r="F1" s="19"/>
      <c r="G1" s="19"/>
      <c r="H1" s="19"/>
      <c r="I1" s="19"/>
    </row>
    <row r="2" spans="1:9" s="2" customFormat="1" ht="18.75" customHeight="1" x14ac:dyDescent="0.15">
      <c r="A2" s="20" t="s">
        <v>0</v>
      </c>
      <c r="B2" s="20"/>
      <c r="C2" s="20"/>
      <c r="D2" s="20"/>
      <c r="E2" s="20"/>
      <c r="F2" s="20"/>
      <c r="G2" s="20"/>
      <c r="H2" s="20"/>
      <c r="I2" s="20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1" t="s">
        <v>1</v>
      </c>
      <c r="B4" s="21"/>
      <c r="C4" s="21" t="s">
        <v>58</v>
      </c>
      <c r="D4" s="21"/>
      <c r="E4" s="21"/>
      <c r="F4" s="21"/>
      <c r="G4" s="21"/>
      <c r="H4" s="21"/>
      <c r="I4" s="21"/>
    </row>
    <row r="5" spans="1:9" s="7" customFormat="1" x14ac:dyDescent="0.15">
      <c r="A5" s="21" t="s">
        <v>2</v>
      </c>
      <c r="B5" s="21"/>
      <c r="C5" s="21" t="s">
        <v>65</v>
      </c>
      <c r="D5" s="21"/>
      <c r="E5" s="21"/>
      <c r="F5" s="8" t="s">
        <v>3</v>
      </c>
      <c r="G5" s="21" t="s">
        <v>64</v>
      </c>
      <c r="H5" s="21"/>
      <c r="I5" s="21"/>
    </row>
    <row r="6" spans="1:9" s="7" customFormat="1" x14ac:dyDescent="0.15">
      <c r="A6" s="21" t="s">
        <v>4</v>
      </c>
      <c r="B6" s="21"/>
      <c r="C6" s="21" t="s">
        <v>39</v>
      </c>
      <c r="D6" s="21"/>
      <c r="E6" s="21"/>
      <c r="F6" s="8" t="s">
        <v>5</v>
      </c>
      <c r="G6" s="21">
        <v>13466748356</v>
      </c>
      <c r="H6" s="21"/>
      <c r="I6" s="21"/>
    </row>
    <row r="7" spans="1:9" s="7" customFormat="1" x14ac:dyDescent="0.15">
      <c r="A7" s="21" t="s">
        <v>6</v>
      </c>
      <c r="B7" s="21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21" t="s">
        <v>13</v>
      </c>
      <c r="B8" s="21"/>
      <c r="C8" s="17" t="s">
        <v>14</v>
      </c>
      <c r="D8" s="18">
        <v>2000</v>
      </c>
      <c r="E8" s="18">
        <v>2000</v>
      </c>
      <c r="F8" s="18">
        <v>2000</v>
      </c>
      <c r="G8" s="8">
        <v>10</v>
      </c>
      <c r="H8" s="9">
        <f>+F8/E8</f>
        <v>1</v>
      </c>
      <c r="I8" s="10">
        <f>G8*H8</f>
        <v>10</v>
      </c>
    </row>
    <row r="9" spans="1:9" s="7" customFormat="1" ht="13.5" customHeight="1" x14ac:dyDescent="0.15">
      <c r="A9" s="25"/>
      <c r="B9" s="25"/>
      <c r="C9" s="17" t="s">
        <v>15</v>
      </c>
      <c r="D9" s="18">
        <v>2000</v>
      </c>
      <c r="E9" s="18">
        <v>2000</v>
      </c>
      <c r="F9" s="18">
        <v>2000</v>
      </c>
      <c r="G9" s="8"/>
      <c r="H9" s="6"/>
      <c r="I9" s="6"/>
    </row>
    <row r="10" spans="1:9" s="7" customFormat="1" ht="13.5" customHeight="1" x14ac:dyDescent="0.15">
      <c r="A10" s="25"/>
      <c r="B10" s="25"/>
      <c r="C10" s="17" t="s">
        <v>16</v>
      </c>
      <c r="D10" s="6"/>
      <c r="E10" s="6"/>
      <c r="F10" s="6"/>
      <c r="G10" s="8"/>
      <c r="H10" s="6"/>
      <c r="I10" s="6"/>
    </row>
    <row r="11" spans="1:9" s="7" customFormat="1" x14ac:dyDescent="0.15">
      <c r="A11" s="25"/>
      <c r="B11" s="25"/>
      <c r="C11" s="17" t="s">
        <v>17</v>
      </c>
      <c r="D11" s="6"/>
      <c r="E11" s="6"/>
      <c r="F11" s="6"/>
      <c r="G11" s="8"/>
      <c r="H11" s="6"/>
      <c r="I11" s="6"/>
    </row>
    <row r="12" spans="1:9" s="7" customFormat="1" ht="18" customHeight="1" x14ac:dyDescent="0.15">
      <c r="A12" s="21" t="s">
        <v>18</v>
      </c>
      <c r="B12" s="21" t="s">
        <v>19</v>
      </c>
      <c r="C12" s="21"/>
      <c r="D12" s="21"/>
      <c r="E12" s="21"/>
      <c r="F12" s="21" t="s">
        <v>20</v>
      </c>
      <c r="G12" s="21"/>
      <c r="H12" s="21"/>
      <c r="I12" s="21"/>
    </row>
    <row r="13" spans="1:9" s="7" customFormat="1" ht="48" customHeight="1" x14ac:dyDescent="0.15">
      <c r="A13" s="21"/>
      <c r="B13" s="22" t="s">
        <v>40</v>
      </c>
      <c r="C13" s="23"/>
      <c r="D13" s="23"/>
      <c r="E13" s="24"/>
      <c r="F13" s="22" t="s">
        <v>40</v>
      </c>
      <c r="G13" s="23"/>
      <c r="H13" s="23"/>
      <c r="I13" s="24"/>
    </row>
    <row r="14" spans="1:9" s="7" customFormat="1" ht="31.5" customHeight="1" x14ac:dyDescent="0.15">
      <c r="A14" s="21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27.6" customHeight="1" x14ac:dyDescent="0.15">
      <c r="A15" s="21"/>
      <c r="B15" s="21" t="s">
        <v>28</v>
      </c>
      <c r="C15" s="21" t="s">
        <v>29</v>
      </c>
      <c r="D15" s="26" t="s">
        <v>41</v>
      </c>
      <c r="E15" s="6" t="s">
        <v>42</v>
      </c>
      <c r="F15" s="6" t="s">
        <v>42</v>
      </c>
      <c r="G15" s="11">
        <v>8</v>
      </c>
      <c r="H15" s="11">
        <v>8</v>
      </c>
      <c r="I15" s="6"/>
    </row>
    <row r="16" spans="1:9" s="7" customFormat="1" ht="27.6" customHeight="1" x14ac:dyDescent="0.15">
      <c r="A16" s="21"/>
      <c r="B16" s="21"/>
      <c r="C16" s="21"/>
      <c r="D16" s="26" t="s">
        <v>43</v>
      </c>
      <c r="E16" s="6" t="s">
        <v>44</v>
      </c>
      <c r="F16" s="6" t="s">
        <v>44</v>
      </c>
      <c r="G16" s="11">
        <v>7</v>
      </c>
      <c r="H16" s="11">
        <v>7</v>
      </c>
      <c r="I16" s="6"/>
    </row>
    <row r="17" spans="1:9" s="7" customFormat="1" ht="54" customHeight="1" x14ac:dyDescent="0.15">
      <c r="A17" s="21"/>
      <c r="B17" s="21"/>
      <c r="C17" s="21" t="s">
        <v>30</v>
      </c>
      <c r="D17" s="26" t="s">
        <v>45</v>
      </c>
      <c r="E17" s="6" t="s">
        <v>46</v>
      </c>
      <c r="F17" s="6" t="s">
        <v>46</v>
      </c>
      <c r="G17" s="11">
        <v>4</v>
      </c>
      <c r="H17" s="11">
        <v>4</v>
      </c>
      <c r="I17" s="6"/>
    </row>
    <row r="18" spans="1:9" s="7" customFormat="1" x14ac:dyDescent="0.15">
      <c r="A18" s="21"/>
      <c r="B18" s="21"/>
      <c r="C18" s="21"/>
      <c r="D18" s="26" t="s">
        <v>47</v>
      </c>
      <c r="E18" s="12">
        <v>1</v>
      </c>
      <c r="F18" s="12">
        <v>1</v>
      </c>
      <c r="G18" s="11">
        <v>4</v>
      </c>
      <c r="H18" s="11">
        <v>4</v>
      </c>
      <c r="I18" s="6"/>
    </row>
    <row r="19" spans="1:9" s="7" customFormat="1" x14ac:dyDescent="0.15">
      <c r="A19" s="21"/>
      <c r="B19" s="21"/>
      <c r="C19" s="21"/>
      <c r="D19" s="26" t="s">
        <v>45</v>
      </c>
      <c r="E19" s="6" t="s">
        <v>48</v>
      </c>
      <c r="F19" s="6" t="s">
        <v>48</v>
      </c>
      <c r="G19" s="11">
        <v>5</v>
      </c>
      <c r="H19" s="11">
        <v>5</v>
      </c>
      <c r="I19" s="6"/>
    </row>
    <row r="20" spans="1:9" s="7" customFormat="1" ht="25.5" x14ac:dyDescent="0.15">
      <c r="A20" s="21"/>
      <c r="B20" s="21"/>
      <c r="C20" s="21" t="s">
        <v>31</v>
      </c>
      <c r="D20" s="26" t="s">
        <v>49</v>
      </c>
      <c r="E20" s="6" t="s">
        <v>50</v>
      </c>
      <c r="F20" s="6" t="s">
        <v>50</v>
      </c>
      <c r="G20" s="11">
        <v>6</v>
      </c>
      <c r="H20" s="11">
        <v>6</v>
      </c>
      <c r="I20" s="6"/>
    </row>
    <row r="21" spans="1:9" s="7" customFormat="1" ht="76.5" x14ac:dyDescent="0.15">
      <c r="A21" s="21"/>
      <c r="B21" s="21"/>
      <c r="C21" s="21"/>
      <c r="D21" s="26" t="s">
        <v>60</v>
      </c>
      <c r="E21" s="6" t="s">
        <v>50</v>
      </c>
      <c r="F21" s="6" t="s">
        <v>50</v>
      </c>
      <c r="G21" s="11">
        <v>6</v>
      </c>
      <c r="H21" s="11">
        <v>6</v>
      </c>
      <c r="I21" s="6"/>
    </row>
    <row r="22" spans="1:9" s="7" customFormat="1" ht="25.5" x14ac:dyDescent="0.15">
      <c r="A22" s="21"/>
      <c r="B22" s="21"/>
      <c r="C22" s="6" t="s">
        <v>32</v>
      </c>
      <c r="D22" s="26" t="s">
        <v>33</v>
      </c>
      <c r="E22" s="6" t="s">
        <v>51</v>
      </c>
      <c r="F22" s="6" t="s">
        <v>59</v>
      </c>
      <c r="G22" s="11">
        <v>10</v>
      </c>
      <c r="H22" s="11">
        <v>10</v>
      </c>
      <c r="I22" s="6"/>
    </row>
    <row r="23" spans="1:9" s="7" customFormat="1" ht="57.95" customHeight="1" x14ac:dyDescent="0.15">
      <c r="A23" s="21"/>
      <c r="B23" s="21" t="s">
        <v>34</v>
      </c>
      <c r="C23" s="21" t="s">
        <v>35</v>
      </c>
      <c r="D23" s="26" t="s">
        <v>52</v>
      </c>
      <c r="E23" s="6" t="s">
        <v>61</v>
      </c>
      <c r="F23" s="6" t="s">
        <v>53</v>
      </c>
      <c r="G23" s="11">
        <v>10</v>
      </c>
      <c r="H23" s="11">
        <v>9</v>
      </c>
      <c r="I23" s="6" t="s">
        <v>57</v>
      </c>
    </row>
    <row r="24" spans="1:9" s="7" customFormat="1" ht="57.95" customHeight="1" x14ac:dyDescent="0.15">
      <c r="A24" s="21"/>
      <c r="B24" s="21"/>
      <c r="C24" s="21"/>
      <c r="D24" s="26" t="s">
        <v>38</v>
      </c>
      <c r="E24" s="6" t="s">
        <v>54</v>
      </c>
      <c r="F24" s="6" t="s">
        <v>53</v>
      </c>
      <c r="G24" s="11">
        <v>10</v>
      </c>
      <c r="H24" s="11">
        <v>9</v>
      </c>
      <c r="I24" s="6" t="s">
        <v>57</v>
      </c>
    </row>
    <row r="25" spans="1:9" s="7" customFormat="1" ht="57.95" customHeight="1" x14ac:dyDescent="0.15">
      <c r="A25" s="21"/>
      <c r="B25" s="21"/>
      <c r="C25" s="21"/>
      <c r="D25" s="26" t="s">
        <v>36</v>
      </c>
      <c r="E25" s="6" t="s">
        <v>62</v>
      </c>
      <c r="F25" s="6" t="s">
        <v>53</v>
      </c>
      <c r="G25" s="11">
        <v>10</v>
      </c>
      <c r="H25" s="11">
        <v>9</v>
      </c>
      <c r="I25" s="6" t="s">
        <v>57</v>
      </c>
    </row>
    <row r="26" spans="1:9" s="7" customFormat="1" ht="57.95" customHeight="1" x14ac:dyDescent="0.15">
      <c r="A26" s="21"/>
      <c r="B26" s="21"/>
      <c r="C26" s="21"/>
      <c r="D26" s="26" t="s">
        <v>55</v>
      </c>
      <c r="E26" s="6" t="s">
        <v>63</v>
      </c>
      <c r="F26" s="6" t="s">
        <v>53</v>
      </c>
      <c r="G26" s="11">
        <v>10</v>
      </c>
      <c r="H26" s="11">
        <v>8</v>
      </c>
      <c r="I26" s="6" t="s">
        <v>57</v>
      </c>
    </row>
    <row r="27" spans="1:9" s="7" customFormat="1" x14ac:dyDescent="0.15">
      <c r="A27" s="21" t="s">
        <v>37</v>
      </c>
      <c r="B27" s="21"/>
      <c r="C27" s="21"/>
      <c r="D27" s="21"/>
      <c r="E27" s="21"/>
      <c r="F27" s="21"/>
      <c r="G27" s="11"/>
      <c r="H27" s="16">
        <f>I8+SUM(H15:H26)</f>
        <v>95</v>
      </c>
      <c r="I27" s="6"/>
    </row>
  </sheetData>
  <mergeCells count="28">
    <mergeCell ref="A27:F27"/>
    <mergeCell ref="A7:B7"/>
    <mergeCell ref="A8:B8"/>
    <mergeCell ref="A9:B9"/>
    <mergeCell ref="A10:B10"/>
    <mergeCell ref="A11:B11"/>
    <mergeCell ref="A12:A13"/>
    <mergeCell ref="A14:A26"/>
    <mergeCell ref="B15:B22"/>
    <mergeCell ref="B23:B26"/>
    <mergeCell ref="C15:C16"/>
    <mergeCell ref="C17:C19"/>
    <mergeCell ref="C20:C21"/>
    <mergeCell ref="C23:C26"/>
    <mergeCell ref="B12:E12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2023-05-15T09:30:58Z</cp:lastPrinted>
  <dcterms:created xsi:type="dcterms:W3CDTF">2018-03-28T06:56:00Z</dcterms:created>
  <dcterms:modified xsi:type="dcterms:W3CDTF">2023-05-15T09:30:59Z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AEA2753767E7496FB6DFBE7943D64997_13</vt:lpwstr>
  </property>
</Properties>
</file>