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12.综合类 " sheetId="41" r:id="rId1"/>
  </sheets>
  <definedNames>
    <definedName name="_xlnm.Print_Area" localSheetId="0">'12.综合类 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l="1"/>
  <c r="H22" i="41" s="1"/>
</calcChain>
</file>

<file path=xl/sharedStrings.xml><?xml version="1.0" encoding="utf-8"?>
<sst xmlns="http://schemas.openxmlformats.org/spreadsheetml/2006/main" count="71" uniqueCount="60">
  <si>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</si>
  <si>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</si>
  <si>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</si>
  <si>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</si>
  <si>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</si>
  <si>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</si>
  <si>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</si>
  <si>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</si>
  <si>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</si>
  <si>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</si>
  <si>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</si>
  <si>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</si>
  <si>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总分</t>
  </si>
  <si>
    <t>偏差原因分析及改进措施</t>
  </si>
  <si>
    <t>主管部门</t>
  </si>
  <si>
    <t>项目负责人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</si>
  <si>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</si>
  <si>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</si>
  <si>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</si>
  <si>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</si>
  <si>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</si>
  <si>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</si>
  <si>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</si>
  <si>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</si>
  <si>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</si>
  <si>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</si>
  <si>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</si>
  <si>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</si>
  <si>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</si>
  <si>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</si>
  <si>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</si>
  <si>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</si>
  <si>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</si>
  <si>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</si>
  <si>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高鹏宇</t>
    <phoneticPr fontId="10" type="noConversion"/>
  </si>
  <si>
    <t>联系电话</t>
    <phoneticPr fontId="10" type="noConversion"/>
  </si>
  <si>
    <t>≥100%</t>
    <phoneticPr fontId="10" type="noConversion"/>
  </si>
  <si>
    <t>12月前</t>
    <phoneticPr fontId="10" type="noConversion"/>
  </si>
  <si>
    <t>社会效益</t>
    <phoneticPr fontId="10" type="noConversion"/>
  </si>
  <si>
    <t>数量指标                           （15分）</t>
    <phoneticPr fontId="10" type="noConversion"/>
  </si>
  <si>
    <t>分局需购一组档案密集架，供存放档案使用，以保持分局市级优秀档案室的荣誉。</t>
    <phoneticPr fontId="10" type="noConversion"/>
  </si>
  <si>
    <t>完成购置一组档案密集架，供存放档案使用，保持了分局市级优秀档案室的荣誉。</t>
    <phoneticPr fontId="10" type="noConversion"/>
  </si>
  <si>
    <t>37.98万元</t>
    <phoneticPr fontId="10" type="noConversion"/>
  </si>
  <si>
    <t>38万元</t>
    <phoneticPr fontId="10" type="noConversion"/>
  </si>
  <si>
    <t>购置档案密集架</t>
  </si>
  <si>
    <t>验收合格率</t>
  </si>
  <si>
    <t>购一套档案密集架，供存放档案使用，以保持分局市级优秀档案室的荣誉</t>
  </si>
  <si>
    <t>项目实施进度，12月前完成购买，12月底前验收入库</t>
  </si>
  <si>
    <t>资金支付进度：12月前完成资金支付</t>
  </si>
  <si>
    <t>履职基础 、公共服务、办公效率得到提升</t>
  </si>
  <si>
    <t>产出指标（50分）</t>
    <phoneticPr fontId="10" type="noConversion"/>
  </si>
  <si>
    <t>效益指标（40分）</t>
    <phoneticPr fontId="10" type="noConversion"/>
  </si>
  <si>
    <t>效益指标
（40分）</t>
    <phoneticPr fontId="10" type="noConversion"/>
  </si>
  <si>
    <t>成本指标
（10分）</t>
    <phoneticPr fontId="10" type="noConversion"/>
  </si>
  <si>
    <t>支撑依据不充分</t>
    <phoneticPr fontId="10" type="noConversion"/>
  </si>
  <si>
    <t>质量指标
（13分）</t>
    <phoneticPr fontId="10" type="noConversion"/>
  </si>
  <si>
    <t>进度指标
（12分）</t>
    <phoneticPr fontId="10" type="noConversion"/>
  </si>
  <si>
    <t>办公设备购置</t>
    <phoneticPr fontId="10" type="noConversion"/>
  </si>
  <si>
    <t>购一套档案密集架</t>
    <phoneticPr fontId="10" type="noConversion"/>
  </si>
  <si>
    <t>购一套档案密集架，供存放档案使用，以保持分局市级优秀档案室的荣誉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</si>
</sst>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right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7" zoomScale="90" zoomScaleNormal="90" workbookViewId="0">
      <selection activeCell="E17" sqref="E17"/>
    </sheetView>
  </sheetViews>
  <sheetFormatPr defaultColWidth="9" defaultRowHeight="13.5" x14ac:dyDescent="0.1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4.875" customWidth="1"/>
    <col min="9" max="9" width="13" customWidth="1"/>
  </cols>
  <sheetData>
    <row r="1" spans="1:9" s="1" customFormat="1" ht="22.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 x14ac:dyDescent="0.15">
      <c r="A2" s="27" t="s">
        <v>31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 x14ac:dyDescent="0.15">
      <c r="A3" s="6"/>
      <c r="B3" s="6"/>
      <c r="C3" s="6"/>
      <c r="D3" s="5"/>
      <c r="E3" s="5"/>
      <c r="F3" s="6"/>
      <c r="G3" s="7"/>
    </row>
    <row r="4" spans="1:9" s="8" customFormat="1" x14ac:dyDescent="0.15">
      <c r="A4" s="19" t="s">
        <v>1</v>
      </c>
      <c r="B4" s="19"/>
      <c r="C4" s="19" t="s">
        <v>57</v>
      </c>
      <c r="D4" s="19"/>
      <c r="E4" s="19"/>
      <c r="F4" s="19"/>
      <c r="G4" s="19"/>
      <c r="H4" s="19"/>
      <c r="I4" s="19"/>
    </row>
    <row r="5" spans="1:9" s="8" customFormat="1" x14ac:dyDescent="0.15">
      <c r="A5" s="19" t="s">
        <v>14</v>
      </c>
      <c r="B5" s="19"/>
      <c r="C5" s="19" t="s">
        <v>32</v>
      </c>
      <c r="D5" s="19"/>
      <c r="E5" s="19"/>
      <c r="F5" s="9" t="s">
        <v>2</v>
      </c>
      <c r="G5" s="19" t="s">
        <v>33</v>
      </c>
      <c r="H5" s="19"/>
      <c r="I5" s="19"/>
    </row>
    <row r="6" spans="1:9" s="8" customFormat="1" x14ac:dyDescent="0.15">
      <c r="A6" s="19" t="s">
        <v>15</v>
      </c>
      <c r="B6" s="19"/>
      <c r="C6" s="19" t="s">
        <v>34</v>
      </c>
      <c r="D6" s="19"/>
      <c r="E6" s="19"/>
      <c r="F6" s="9" t="s">
        <v>35</v>
      </c>
      <c r="G6" s="19">
        <v>69042929</v>
      </c>
      <c r="H6" s="19"/>
      <c r="I6" s="19"/>
    </row>
    <row r="7" spans="1:9" s="8" customFormat="1" x14ac:dyDescent="0.15">
      <c r="A7" s="19" t="s">
        <v>16</v>
      </c>
      <c r="B7" s="19"/>
      <c r="C7" s="9"/>
      <c r="D7" s="10" t="s">
        <v>17</v>
      </c>
      <c r="E7" s="9" t="s">
        <v>18</v>
      </c>
      <c r="F7" s="9" t="s">
        <v>19</v>
      </c>
      <c r="G7" s="9" t="s">
        <v>9</v>
      </c>
      <c r="H7" s="9" t="s">
        <v>20</v>
      </c>
      <c r="I7" s="10" t="s">
        <v>3</v>
      </c>
    </row>
    <row r="8" spans="1:9" s="8" customFormat="1" ht="13.5" customHeight="1" x14ac:dyDescent="0.15">
      <c r="A8" s="19" t="s">
        <v>21</v>
      </c>
      <c r="B8" s="19"/>
      <c r="C8" s="11" t="s">
        <v>22</v>
      </c>
      <c r="D8" s="12">
        <v>38</v>
      </c>
      <c r="E8" s="12">
        <v>37.979999999999997</v>
      </c>
      <c r="F8" s="12">
        <v>37.979999999999997</v>
      </c>
      <c r="G8" s="9">
        <v>10</v>
      </c>
      <c r="H8" s="13">
        <f>F8/E8</f>
        <v>1</v>
      </c>
      <c r="I8" s="14">
        <f>G8*H8</f>
        <v>10</v>
      </c>
    </row>
    <row r="9" spans="1:9" s="8" customFormat="1" ht="13.5" customHeight="1" x14ac:dyDescent="0.15">
      <c r="A9" s="22"/>
      <c r="B9" s="22"/>
      <c r="C9" s="11" t="s">
        <v>23</v>
      </c>
      <c r="D9" s="12">
        <v>38</v>
      </c>
      <c r="E9" s="12">
        <v>37.979999999999997</v>
      </c>
      <c r="F9" s="12">
        <v>37.979999999999997</v>
      </c>
      <c r="G9" s="9" t="s">
        <v>24</v>
      </c>
      <c r="H9" s="10"/>
      <c r="I9" s="10" t="s">
        <v>24</v>
      </c>
    </row>
    <row r="10" spans="1:9" s="8" customFormat="1" ht="13.5" customHeight="1" x14ac:dyDescent="0.15">
      <c r="A10" s="22"/>
      <c r="B10" s="22"/>
      <c r="C10" s="11" t="s">
        <v>25</v>
      </c>
      <c r="D10" s="10"/>
      <c r="E10" s="10"/>
      <c r="F10" s="9"/>
      <c r="G10" s="9" t="s">
        <v>24</v>
      </c>
      <c r="H10" s="10"/>
      <c r="I10" s="10" t="s">
        <v>24</v>
      </c>
    </row>
    <row r="11" spans="1:9" s="8" customFormat="1" x14ac:dyDescent="0.15">
      <c r="A11" s="22"/>
      <c r="B11" s="22"/>
      <c r="C11" s="11" t="s">
        <v>26</v>
      </c>
      <c r="D11" s="10"/>
      <c r="E11" s="10"/>
      <c r="F11" s="9"/>
      <c r="G11" s="9" t="s">
        <v>24</v>
      </c>
      <c r="H11" s="10"/>
      <c r="I11" s="10" t="s">
        <v>24</v>
      </c>
    </row>
    <row r="12" spans="1:9" s="8" customFormat="1" ht="18" customHeight="1" x14ac:dyDescent="0.15">
      <c r="A12" s="19" t="s">
        <v>4</v>
      </c>
      <c r="B12" s="19" t="s">
        <v>27</v>
      </c>
      <c r="C12" s="19"/>
      <c r="D12" s="19"/>
      <c r="E12" s="19"/>
      <c r="F12" s="19" t="s">
        <v>28</v>
      </c>
      <c r="G12" s="19"/>
      <c r="H12" s="19"/>
      <c r="I12" s="19"/>
    </row>
    <row r="13" spans="1:9" s="8" customFormat="1" ht="67.5" customHeight="1" x14ac:dyDescent="0.15">
      <c r="A13" s="19"/>
      <c r="B13" s="23" t="s">
        <v>40</v>
      </c>
      <c r="C13" s="24"/>
      <c r="D13" s="24"/>
      <c r="E13" s="25"/>
      <c r="F13" s="23" t="s">
        <v>41</v>
      </c>
      <c r="G13" s="24"/>
      <c r="H13" s="24"/>
      <c r="I13" s="25"/>
    </row>
    <row r="14" spans="1:9" s="8" customFormat="1" ht="30.75" customHeight="1" x14ac:dyDescent="0.15">
      <c r="A14" s="19" t="s">
        <v>5</v>
      </c>
      <c r="B14" s="10" t="s">
        <v>6</v>
      </c>
      <c r="C14" s="10" t="s">
        <v>7</v>
      </c>
      <c r="D14" s="9" t="s">
        <v>8</v>
      </c>
      <c r="E14" s="10" t="s">
        <v>29</v>
      </c>
      <c r="F14" s="10" t="s">
        <v>30</v>
      </c>
      <c r="G14" s="9" t="s">
        <v>9</v>
      </c>
      <c r="H14" s="9" t="s">
        <v>3</v>
      </c>
      <c r="I14" s="10" t="s">
        <v>13</v>
      </c>
    </row>
    <row r="15" spans="1:9" s="8" customFormat="1" ht="25.5" x14ac:dyDescent="0.15">
      <c r="A15" s="19"/>
      <c r="B15" s="19" t="s">
        <v>50</v>
      </c>
      <c r="C15" s="10" t="s">
        <v>39</v>
      </c>
      <c r="D15" s="15" t="s">
        <v>44</v>
      </c>
      <c r="E15" s="10">
        <v>1</v>
      </c>
      <c r="F15" s="10">
        <v>1</v>
      </c>
      <c r="G15" s="16">
        <v>15</v>
      </c>
      <c r="H15" s="16">
        <v>15</v>
      </c>
      <c r="I15" s="10"/>
    </row>
    <row r="16" spans="1:9" s="8" customFormat="1" ht="33" customHeight="1" x14ac:dyDescent="0.15">
      <c r="A16" s="19"/>
      <c r="B16" s="19"/>
      <c r="C16" s="20" t="s">
        <v>55</v>
      </c>
      <c r="D16" s="15" t="s">
        <v>45</v>
      </c>
      <c r="E16" s="10" t="s">
        <v>36</v>
      </c>
      <c r="F16" s="10" t="s">
        <v>36</v>
      </c>
      <c r="G16" s="16">
        <v>7</v>
      </c>
      <c r="H16" s="16">
        <v>7</v>
      </c>
      <c r="I16" s="10"/>
    </row>
    <row r="17" spans="1:9" s="8" customFormat="1" ht="68.099999999999994" customHeight="1" x14ac:dyDescent="0.15">
      <c r="A17" s="19"/>
      <c r="B17" s="19"/>
      <c r="C17" s="21"/>
      <c r="D17" s="15" t="s">
        <v>46</v>
      </c>
      <c r="E17" s="18" t="s">
        <v>59</v>
      </c>
      <c r="F17" s="18" t="s">
        <v>58</v>
      </c>
      <c r="G17" s="16">
        <v>6</v>
      </c>
      <c r="H17" s="16">
        <v>6</v>
      </c>
      <c r="I17" s="10"/>
    </row>
    <row r="18" spans="1:9" s="8" customFormat="1" ht="45" customHeight="1" x14ac:dyDescent="0.15">
      <c r="A18" s="19"/>
      <c r="B18" s="19"/>
      <c r="C18" s="19" t="s">
        <v>56</v>
      </c>
      <c r="D18" s="15" t="s">
        <v>47</v>
      </c>
      <c r="E18" s="10" t="s">
        <v>37</v>
      </c>
      <c r="F18" s="10" t="s">
        <v>37</v>
      </c>
      <c r="G18" s="16">
        <v>6</v>
      </c>
      <c r="H18" s="16">
        <v>6</v>
      </c>
      <c r="I18" s="10"/>
    </row>
    <row r="19" spans="1:9" s="8" customFormat="1" ht="33" customHeight="1" x14ac:dyDescent="0.15">
      <c r="A19" s="19"/>
      <c r="B19" s="19"/>
      <c r="C19" s="19"/>
      <c r="D19" s="15" t="s">
        <v>48</v>
      </c>
      <c r="E19" s="10" t="s">
        <v>37</v>
      </c>
      <c r="F19" s="10" t="s">
        <v>37</v>
      </c>
      <c r="G19" s="16">
        <v>6</v>
      </c>
      <c r="H19" s="16">
        <v>6</v>
      </c>
      <c r="I19" s="10"/>
    </row>
    <row r="20" spans="1:9" s="8" customFormat="1" ht="25.5" x14ac:dyDescent="0.15">
      <c r="A20" s="19"/>
      <c r="B20" s="19"/>
      <c r="C20" s="10" t="s">
        <v>53</v>
      </c>
      <c r="D20" s="15" t="s">
        <v>10</v>
      </c>
      <c r="E20" s="10" t="s">
        <v>43</v>
      </c>
      <c r="F20" s="10" t="s">
        <v>42</v>
      </c>
      <c r="G20" s="16">
        <v>10</v>
      </c>
      <c r="H20" s="16">
        <v>10</v>
      </c>
      <c r="I20" s="10"/>
    </row>
    <row r="21" spans="1:9" s="8" customFormat="1" ht="43.9" customHeight="1" x14ac:dyDescent="0.15">
      <c r="A21" s="19"/>
      <c r="B21" s="10" t="s">
        <v>51</v>
      </c>
      <c r="C21" s="10" t="s">
        <v>52</v>
      </c>
      <c r="D21" s="15" t="s">
        <v>38</v>
      </c>
      <c r="E21" s="10" t="s">
        <v>49</v>
      </c>
      <c r="F21" s="10" t="s">
        <v>11</v>
      </c>
      <c r="G21" s="16">
        <v>40</v>
      </c>
      <c r="H21" s="16">
        <v>35</v>
      </c>
      <c r="I21" s="10" t="s">
        <v>54</v>
      </c>
    </row>
    <row r="22" spans="1:9" s="8" customFormat="1" x14ac:dyDescent="0.15">
      <c r="A22" s="19" t="s">
        <v>12</v>
      </c>
      <c r="B22" s="19"/>
      <c r="C22" s="19"/>
      <c r="D22" s="19"/>
      <c r="E22" s="19"/>
      <c r="F22" s="19"/>
      <c r="G22" s="16"/>
      <c r="H22" s="17">
        <f>I8+SUM(H15:H21)</f>
        <v>95</v>
      </c>
      <c r="I22" s="10"/>
    </row>
    <row r="23" spans="1:9" x14ac:dyDescent="0.15">
      <c r="D23"/>
      <c r="E23"/>
      <c r="G23"/>
    </row>
    <row r="24" spans="1:9" x14ac:dyDescent="0.15">
      <c r="D24"/>
      <c r="E24"/>
      <c r="G24"/>
    </row>
    <row r="25" spans="1:9" x14ac:dyDescent="0.15">
      <c r="D25"/>
      <c r="E25"/>
      <c r="G25"/>
    </row>
    <row r="26" spans="1:9" x14ac:dyDescent="0.15">
      <c r="D26"/>
      <c r="E26"/>
      <c r="G26"/>
    </row>
    <row r="27" spans="1:9" x14ac:dyDescent="0.15">
      <c r="D27"/>
      <c r="E27"/>
      <c r="G27"/>
    </row>
    <row r="28" spans="1:9" x14ac:dyDescent="0.15">
      <c r="D28"/>
      <c r="E28"/>
      <c r="G28"/>
    </row>
    <row r="29" spans="1:9" x14ac:dyDescent="0.15">
      <c r="D29"/>
      <c r="E29"/>
      <c r="G29"/>
    </row>
    <row r="30" spans="1:9" x14ac:dyDescent="0.15">
      <c r="D30"/>
      <c r="E30"/>
      <c r="G30"/>
    </row>
    <row r="31" spans="1:9" x14ac:dyDescent="0.15">
      <c r="D31"/>
      <c r="E31"/>
      <c r="G31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1"/>
    <mergeCell ref="B15:B20"/>
    <mergeCell ref="C18:C19"/>
    <mergeCell ref="A22:F22"/>
    <mergeCell ref="C16:C17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2023-05-13T08:29:18Z</cp:lastPrinted>
  <dcterms:created xsi:type="dcterms:W3CDTF">2018-03-28T06:56:00Z</dcterms:created>
  <dcterms:modified xsi:type="dcterms:W3CDTF">2023-05-13T08:29:20Z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