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730" windowHeight="11760" tabRatio="927"/>
  </bookViews>
  <sheets>
    <sheet name="12.综合类 " sheetId="41" r:id="rId1"/>
  </sheets>
  <calcPr calcId="144525"/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<sst xmlns="http://schemas.openxmlformats.org/spreadsheetml/2006/main" count="80" uniqueCount="63">
  <si>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</si>
  <si>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</si>
  <si>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</si>
  <si>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</si>
  <si>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</si>
  <si>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北京市交通委员会石景山运输管理分局</t>
  </si>
  <si>
    <t>项目负责人</t>
  </si>
  <si>
    <t>李辰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</si>
  <si>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</si>
  <si>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</si>
  <si>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</si>
  <si>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</si>
  <si>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</si>
  <si>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</si>
  <si>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</si>
  <si>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</si>
  <si>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</si>
  <si>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</si>
  <si>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</si>
  <si>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</si>
  <si>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</si>
  <si>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</si>
  <si>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</si>
  <si>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</si>
  <si>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</si>
  <si>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北京市交通运输综合行政执法制式服装和标志发放范围规定》及《2021-2023年全市综合行政执法制式服装和标志资金测算表》申请执法制式服装和标志购置费用。使各项工作得以顺利开展，保障我单位机构正常运行。</t>
  </si>
  <si>
    <t>根据《北京市交通运输综合行政执法制式服装和标志发放范围规定》及《2021-2023年全市综合行政执法制式服装和标志资金测算表》已购置执法制式服装和标志32套。使各项工作得以顺利开展，保障我单位机构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</si>
  <si>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</si>
  <si>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</si>
  <si>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</si>
  <si>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</si>
  <si>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</si>
  <si>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</si>
  <si>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</si>
  <si>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</si>
  <si>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</si>
  <si>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服装类</t>
  </si>
  <si>
    <t>帽类</t>
  </si>
  <si>
    <t>标志类</t>
  </si>
  <si>
    <t>鞋类</t>
  </si>
  <si>
    <t>质量指标
（13分）</t>
  </si>
  <si>
    <t>执法服装质量满足执法工作需求，达到出厂标准和技术参数，为执法工作提供支撑</t>
  </si>
  <si>
    <t>验收合格率</t>
  </si>
  <si>
    <t>时效指标
（12分）</t>
  </si>
  <si>
    <t>10月前采购，12月前验收</t>
  </si>
  <si>
    <t>12月前完成资金支付</t>
  </si>
  <si>
    <t>成本指标
（10分）</t>
  </si>
  <si>
    <t>项目预算控制数</t>
  </si>
  <si>
    <t>13.31418万元</t>
  </si>
  <si>
    <t>10.251822万元</t>
  </si>
  <si>
    <t>效益指标（40分）</t>
  </si>
  <si>
    <t>效益指标
（40分）</t>
  </si>
  <si>
    <t>总分</t>
  </si>
  <si>
    <t>石景山执法服装购置类项目</t>
    <phoneticPr fontId="12" type="noConversion"/>
  </si>
  <si>
    <t>支撑依据不充分</t>
    <phoneticPr fontId="12" type="noConversion"/>
  </si>
  <si>
    <t>北京市交通委员会</t>
    <phoneticPr fontId="12" type="noConversion"/>
  </si>
  <si>
    <t>33套</t>
    <phoneticPr fontId="12" type="noConversion"/>
  </si>
  <si>
    <t>执法服装购置实施进度</t>
    <phoneticPr fontId="12" type="noConversion"/>
  </si>
  <si>
    <t>10月前采购，11月前验收</t>
    <phoneticPr fontId="12" type="noConversion"/>
  </si>
  <si>
    <t>资金支付进度</t>
    <phoneticPr fontId="12" type="noConversion"/>
  </si>
  <si>
    <t>11月前完成资金支付</t>
    <phoneticPr fontId="12" type="noConversion"/>
  </si>
  <si>
    <t>履职基础、公共服务能力、办公效率得到提升</t>
  </si>
  <si>
    <t>社会效益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</si>
</sst>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6"/>
  <sheetViews>
    <sheetView tabSelected="1" view="pageBreakPreview" topLeftCell="A13" zoomScale="90" zoomScaleNormal="90" zoomScaleSheetLayoutView="90" workbookViewId="0">
      <selection activeCell="I21" sqref="I21"/>
    </sheetView>
  </sheetViews>
  <sheetFormatPr defaultColWidth="9" defaultRowHeight="13.5"/>
  <cols>
    <col min="1" max="1" width="4.125" customWidth="1"/>
    <col min="2" max="2" width="8.875" customWidth="1"/>
    <col min="3" max="3" width="18.375" customWidth="1"/>
    <col min="4" max="4" width="18.875" style="6" customWidth="1"/>
    <col min="5" max="5" width="12.125" style="6" customWidth="1"/>
    <col min="6" max="6" width="13" customWidth="1"/>
    <col min="7" max="7" width="5.25" style="7" bestFit="1" customWidth="1"/>
    <col min="8" max="8" width="7.5" bestFit="1" customWidth="1"/>
    <col min="9" max="9" width="12.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 ht="24" customHeight="1">
      <c r="A4" s="27" t="s">
        <v>2</v>
      </c>
      <c r="B4" s="27"/>
      <c r="C4" s="27" t="s">
        <v>53</v>
      </c>
      <c r="D4" s="27"/>
      <c r="E4" s="27"/>
      <c r="F4" s="27"/>
      <c r="G4" s="27"/>
      <c r="H4" s="27"/>
      <c r="I4" s="27"/>
    </row>
    <row r="5" spans="1:9" s="3" customFormat="1">
      <c r="A5" s="27" t="s">
        <v>3</v>
      </c>
      <c r="B5" s="27"/>
      <c r="C5" s="27" t="s">
        <v>55</v>
      </c>
      <c r="D5" s="27"/>
      <c r="E5" s="27"/>
      <c r="F5" s="12" t="s">
        <v>4</v>
      </c>
      <c r="G5" s="27" t="s">
        <v>5</v>
      </c>
      <c r="H5" s="27"/>
      <c r="I5" s="27"/>
    </row>
    <row r="6" spans="1:9" s="4" customFormat="1">
      <c r="A6" s="28" t="s">
        <v>6</v>
      </c>
      <c r="B6" s="28"/>
      <c r="C6" s="28" t="s">
        <v>7</v>
      </c>
      <c r="D6" s="28"/>
      <c r="E6" s="28"/>
      <c r="F6" s="13" t="s">
        <v>8</v>
      </c>
      <c r="G6" s="28">
        <v>1068862958</v>
      </c>
      <c r="H6" s="28"/>
      <c r="I6" s="28"/>
    </row>
    <row r="7" spans="1:9" s="3" customFormat="1">
      <c r="A7" s="27" t="s">
        <v>9</v>
      </c>
      <c r="B7" s="27"/>
      <c r="C7" s="12"/>
      <c r="D7" s="11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1" t="s">
        <v>15</v>
      </c>
    </row>
    <row r="8" spans="1:9" s="3" customFormat="1">
      <c r="A8" s="27" t="s">
        <v>16</v>
      </c>
      <c r="B8" s="27"/>
      <c r="C8" s="14" t="s">
        <v>17</v>
      </c>
      <c r="D8" s="11">
        <v>13.31418</v>
      </c>
      <c r="E8" s="16">
        <v>13.31418</v>
      </c>
      <c r="F8" s="12">
        <v>10.251822000000001</v>
      </c>
      <c r="G8" s="12">
        <v>10</v>
      </c>
      <c r="H8" s="15">
        <f>+F8/E8</f>
        <v>0.76999274457758571</v>
      </c>
      <c r="I8" s="20">
        <f>G8*H8</f>
        <v>7.6999274457758569</v>
      </c>
    </row>
    <row r="9" spans="1:9" s="3" customFormat="1">
      <c r="A9" s="29"/>
      <c r="B9" s="29"/>
      <c r="C9" s="14" t="s">
        <v>18</v>
      </c>
      <c r="D9" s="11">
        <v>13.31418</v>
      </c>
      <c r="E9" s="16">
        <v>13.31418</v>
      </c>
      <c r="F9" s="12">
        <v>10.251822000000001</v>
      </c>
      <c r="G9" s="12" t="s">
        <v>19</v>
      </c>
      <c r="H9" s="11"/>
      <c r="I9" s="11" t="s">
        <v>19</v>
      </c>
    </row>
    <row r="10" spans="1:9" s="3" customFormat="1">
      <c r="A10" s="29"/>
      <c r="B10" s="29"/>
      <c r="C10" s="14" t="s">
        <v>20</v>
      </c>
      <c r="D10" s="11"/>
      <c r="E10" s="11"/>
      <c r="F10" s="12"/>
      <c r="G10" s="12" t="s">
        <v>19</v>
      </c>
      <c r="H10" s="11"/>
      <c r="I10" s="11" t="s">
        <v>19</v>
      </c>
    </row>
    <row r="11" spans="1:9" s="3" customFormat="1">
      <c r="A11" s="29"/>
      <c r="B11" s="29"/>
      <c r="C11" s="14" t="s">
        <v>21</v>
      </c>
      <c r="D11" s="11"/>
      <c r="E11" s="11"/>
      <c r="F11" s="12"/>
      <c r="G11" s="12" t="s">
        <v>19</v>
      </c>
      <c r="H11" s="11"/>
      <c r="I11" s="11" t="s">
        <v>19</v>
      </c>
    </row>
    <row r="12" spans="1:9" s="3" customFormat="1" ht="24" customHeight="1">
      <c r="A12" s="27" t="s">
        <v>22</v>
      </c>
      <c r="B12" s="27" t="s">
        <v>23</v>
      </c>
      <c r="C12" s="27"/>
      <c r="D12" s="27"/>
      <c r="E12" s="27"/>
      <c r="F12" s="27" t="s">
        <v>24</v>
      </c>
      <c r="G12" s="27"/>
      <c r="H12" s="27"/>
      <c r="I12" s="27"/>
    </row>
    <row r="13" spans="1:9" s="3" customFormat="1" ht="73.5" customHeight="1">
      <c r="A13" s="27"/>
      <c r="B13" s="30" t="s">
        <v>25</v>
      </c>
      <c r="C13" s="31"/>
      <c r="D13" s="31"/>
      <c r="E13" s="32"/>
      <c r="F13" s="30" t="s">
        <v>26</v>
      </c>
      <c r="G13" s="31"/>
      <c r="H13" s="31"/>
      <c r="I13" s="32"/>
    </row>
    <row r="14" spans="1:9" s="3" customFormat="1" ht="33" customHeight="1">
      <c r="A14" s="27" t="s">
        <v>27</v>
      </c>
      <c r="B14" s="11" t="s">
        <v>28</v>
      </c>
      <c r="C14" s="11" t="s">
        <v>29</v>
      </c>
      <c r="D14" s="12" t="s">
        <v>30</v>
      </c>
      <c r="E14" s="11" t="s">
        <v>31</v>
      </c>
      <c r="F14" s="11" t="s">
        <v>32</v>
      </c>
      <c r="G14" s="12" t="s">
        <v>13</v>
      </c>
      <c r="H14" s="12" t="s">
        <v>15</v>
      </c>
      <c r="I14" s="11" t="s">
        <v>33</v>
      </c>
    </row>
    <row r="15" spans="1:9" s="3" customFormat="1" ht="33" customHeight="1">
      <c r="A15" s="27"/>
      <c r="B15" s="27" t="s">
        <v>34</v>
      </c>
      <c r="C15" s="33" t="s">
        <v>35</v>
      </c>
      <c r="D15" s="37" t="s">
        <v>36</v>
      </c>
      <c r="E15" s="11" t="s">
        <v>56</v>
      </c>
      <c r="F15" s="22" t="s">
        <v>56</v>
      </c>
      <c r="G15" s="16">
        <v>3.75</v>
      </c>
      <c r="H15" s="16">
        <v>3.75</v>
      </c>
      <c r="I15" s="11"/>
    </row>
    <row r="16" spans="1:9" s="3" customFormat="1" ht="33" customHeight="1">
      <c r="A16" s="27"/>
      <c r="B16" s="27"/>
      <c r="C16" s="34"/>
      <c r="D16" s="37" t="s">
        <v>37</v>
      </c>
      <c r="E16" s="22" t="s">
        <v>56</v>
      </c>
      <c r="F16" s="22" t="s">
        <v>56</v>
      </c>
      <c r="G16" s="16">
        <v>3.75</v>
      </c>
      <c r="H16" s="16">
        <v>3.75</v>
      </c>
      <c r="I16" s="11"/>
    </row>
    <row r="17" spans="1:9" s="3" customFormat="1" ht="33" customHeight="1">
      <c r="A17" s="27"/>
      <c r="B17" s="27"/>
      <c r="C17" s="34"/>
      <c r="D17" s="37" t="s">
        <v>38</v>
      </c>
      <c r="E17" s="22" t="s">
        <v>56</v>
      </c>
      <c r="F17" s="22" t="s">
        <v>56</v>
      </c>
      <c r="G17" s="16">
        <v>3.75</v>
      </c>
      <c r="H17" s="16">
        <v>3.75</v>
      </c>
      <c r="I17" s="16"/>
    </row>
    <row r="18" spans="1:9" s="3" customFormat="1" ht="33" customHeight="1">
      <c r="A18" s="27"/>
      <c r="B18" s="27"/>
      <c r="C18" s="35"/>
      <c r="D18" s="37" t="s">
        <v>39</v>
      </c>
      <c r="E18" s="22" t="s">
        <v>56</v>
      </c>
      <c r="F18" s="22" t="s">
        <v>56</v>
      </c>
      <c r="G18" s="16">
        <v>3.75</v>
      </c>
      <c r="H18" s="16">
        <v>3.75</v>
      </c>
      <c r="I18" s="16"/>
    </row>
    <row r="19" spans="1:9" s="3" customFormat="1" ht="94.5" customHeight="1">
      <c r="A19" s="27"/>
      <c r="B19" s="27"/>
      <c r="C19" s="27" t="s">
        <v>40</v>
      </c>
      <c r="D19" s="38" t="s">
        <v>41</v>
      </c>
      <c r="E19" s="38" t="s">
        <v>41</v>
      </c>
      <c r="F19" s="38" t="s">
        <v>41</v>
      </c>
      <c r="G19" s="16">
        <v>6.5</v>
      </c>
      <c r="H19" s="16">
        <v>6.5</v>
      </c>
      <c r="I19" s="11"/>
    </row>
    <row r="20" spans="1:9" s="3" customFormat="1" ht="25.5" customHeight="1">
      <c r="A20" s="27"/>
      <c r="B20" s="27"/>
      <c r="C20" s="27"/>
      <c r="D20" s="37" t="s">
        <v>42</v>
      </c>
      <c r="E20" s="17">
        <v>1</v>
      </c>
      <c r="F20" s="17">
        <v>1</v>
      </c>
      <c r="G20" s="16">
        <v>6.5</v>
      </c>
      <c r="H20" s="16">
        <v>6.5</v>
      </c>
      <c r="I20" s="11"/>
    </row>
    <row r="21" spans="1:9" s="3" customFormat="1" ht="42" customHeight="1">
      <c r="A21" s="27"/>
      <c r="B21" s="27"/>
      <c r="C21" s="27" t="s">
        <v>43</v>
      </c>
      <c r="D21" s="37" t="s">
        <v>57</v>
      </c>
      <c r="E21" s="22" t="s">
        <v>58</v>
      </c>
      <c r="F21" s="11" t="s">
        <v>44</v>
      </c>
      <c r="G21" s="16">
        <v>6</v>
      </c>
      <c r="H21" s="16">
        <v>5</v>
      </c>
      <c r="I21" s="11"/>
    </row>
    <row r="22" spans="1:9" s="3" customFormat="1" ht="42" customHeight="1">
      <c r="A22" s="27"/>
      <c r="B22" s="27"/>
      <c r="C22" s="27"/>
      <c r="D22" s="37" t="s">
        <v>59</v>
      </c>
      <c r="E22" s="22" t="s">
        <v>60</v>
      </c>
      <c r="F22" s="11" t="s">
        <v>45</v>
      </c>
      <c r="G22" s="16">
        <v>6</v>
      </c>
      <c r="H22" s="16">
        <v>5</v>
      </c>
      <c r="I22" s="11"/>
    </row>
    <row r="23" spans="1:9" s="3" customFormat="1" ht="33.75" customHeight="1">
      <c r="A23" s="27"/>
      <c r="B23" s="27"/>
      <c r="C23" s="23" t="s">
        <v>46</v>
      </c>
      <c r="D23" s="39" t="s">
        <v>47</v>
      </c>
      <c r="E23" s="23" t="s">
        <v>48</v>
      </c>
      <c r="F23" s="23" t="s">
        <v>49</v>
      </c>
      <c r="G23" s="24">
        <v>10</v>
      </c>
      <c r="H23" s="24">
        <v>10</v>
      </c>
      <c r="I23" s="23"/>
    </row>
    <row r="24" spans="1:9" s="3" customFormat="1" ht="81" customHeight="1">
      <c r="A24" s="27"/>
      <c r="B24" s="22" t="s">
        <v>50</v>
      </c>
      <c r="C24" s="22" t="s">
        <v>51</v>
      </c>
      <c r="D24" s="39" t="s">
        <v>62</v>
      </c>
      <c r="E24" s="23" t="s">
        <v>61</v>
      </c>
      <c r="F24" s="23" t="s">
        <v>61</v>
      </c>
      <c r="G24" s="24">
        <v>40</v>
      </c>
      <c r="H24" s="24">
        <v>35</v>
      </c>
      <c r="I24" s="23" t="s">
        <v>54</v>
      </c>
    </row>
    <row r="25" spans="1:9" s="3" customFormat="1" ht="15" customHeight="1">
      <c r="A25" s="27" t="s">
        <v>52</v>
      </c>
      <c r="B25" s="27"/>
      <c r="C25" s="27"/>
      <c r="D25" s="27"/>
      <c r="E25" s="27"/>
      <c r="F25" s="27"/>
      <c r="G25" s="16"/>
      <c r="H25" s="36">
        <f>I8+SUM(H15:H24)</f>
        <v>90.699927445775856</v>
      </c>
      <c r="I25" s="21"/>
    </row>
    <row r="26" spans="1:9" s="5" customFormat="1" ht="14.25">
      <c r="D26" s="18"/>
      <c r="E26" s="18"/>
      <c r="G26" s="19"/>
    </row>
  </sheetData>
  <mergeCells count="26">
    <mergeCell ref="C15:C18"/>
    <mergeCell ref="C19:C20"/>
    <mergeCell ref="C21:C22"/>
    <mergeCell ref="B13:E13"/>
    <mergeCell ref="F13:I13"/>
    <mergeCell ref="A25:F25"/>
    <mergeCell ref="A12:A13"/>
    <mergeCell ref="A14:A24"/>
    <mergeCell ref="B15:B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2023-05-08T09:49:49Z</cp:lastPrinted>
  <dcterms:created xsi:type="dcterms:W3CDTF">2018-03-28T06:56:00Z</dcterms:created>
  <dcterms:modified xsi:type="dcterms:W3CDTF">2023-05-08T09:49:57Z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29393A36F4AC4AB99434C2FE848B5767</vt:lpwstr>
  </property>
</Properties>
</file>