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/>
  </bookViews>
  <sheets>
    <sheet name="12.综合类 " sheetId="1" r:id="rId1"/>
  </sheets>
  <definedNames>
    <definedName name="_xlnm.Print_Area" localSheetId="0">'12.综合类 '!$A$1:$I$20</definedName>
  </definedNames>
  <calcPr calcId="144525"/>
</workbook>
</file>

<file path=xl/calcChain.xml><?xml version="1.0" encoding="utf-8"?>
<calcChain xmlns="http://schemas.openxmlformats.org/spreadsheetml/2006/main">
  <c r="H20" i="1" l="1"/>
  <c r="I8" i="1"/>
  <c r="H8" i="1"/>
</calcChain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<sst xmlns="http://schemas.openxmlformats.org/spreadsheetml/2006/main" count="66" uniqueCount="58">
  <si>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</si>
  <si>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</si>
  <si>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</si>
  <si>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冬奥冬残奥会专用道施划及交通标识设置工程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</si>
  <si>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</si>
  <si>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</si>
  <si>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</si>
  <si>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</si>
  <si>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</si>
  <si>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沈兴华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</si>
  <si>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</si>
  <si>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</si>
  <si>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</si>
  <si>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</si>
  <si>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</si>
  <si>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</si>
  <si>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</si>
  <si>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</si>
  <si>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</si>
  <si>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</si>
  <si>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</si>
  <si>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</si>
  <si>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</si>
  <si>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</si>
  <si>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</si>
  <si>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</si>
  <si>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</si>
  <si>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</si>
  <si>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</si>
  <si>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</si>
  <si>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</si>
  <si>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</si>
  <si>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</si>
  <si>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</si>
  <si>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</si>
  <si>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</si>
  <si>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公交专用道施划范围</t>
  </si>
  <si>
    <t>质量指标
（13分）</t>
  </si>
  <si>
    <t>交工验收</t>
  </si>
  <si>
    <t>时效指标
（12分）</t>
  </si>
  <si>
    <t>项目完成时间</t>
  </si>
  <si>
    <t>2022年1月完工</t>
  </si>
  <si>
    <t>成本指标
（10分）</t>
  </si>
  <si>
    <t>280万</t>
  </si>
  <si>
    <t>280万元</t>
  </si>
  <si>
    <t>效益指标（40分）</t>
  </si>
  <si>
    <t>保障冬奥会、冬残奥会顺利举办</t>
  </si>
  <si>
    <t>设置冬奥冬残奥专用道，保障北京赛区、延庆赛区及张家口赛区之间奥运赛事交通顺畅运行。</t>
  </si>
  <si>
    <t>支撑依据不充分</t>
  </si>
  <si>
    <t>总分</t>
  </si>
  <si>
    <t>施划赛事专用道：京藏高速2.2公里，京新高速19.6公里，机场第二高速1.4公里，京礼高速74.4公里，京平高速8.8公里，首都机场高速14.5公里；
抵离路线：北六环84.7公里；并设置相应交通工程标志。保障冬奥会、冬残奥会顺利举办。</t>
    <phoneticPr fontId="7" type="noConversion"/>
  </si>
  <si>
    <t>为确保北京2022年冬奥会和冬残奥会顺利进行，需设置奥运专用道标志牌（含门架基础）、增设地面文字图案及拆除恢复，增设冬奥冬残奥场馆、场站等奥运设施的指路标志及拆除恢复，主要道路包括京藏高速、京新高速、机场二高速、京开高速、京礼高速、京平高速、 大兴机场高速、首都机场高速等高速公路，计划在2022年底前完工，冬奥冬残奥赛事结束后恢复。</t>
    <phoneticPr fontId="7" type="noConversion"/>
  </si>
  <si>
    <t>205.6公里</t>
    <phoneticPr fontId="7" type="noConversion"/>
  </si>
  <si>
    <t>合格</t>
    <phoneticPr fontId="7" type="noConversion"/>
  </si>
  <si>
    <t>5月</t>
    <phoneticPr fontId="7" type="noConversion"/>
  </si>
  <si>
    <t>项目预算控制数</t>
  </si>
  <si>
    <t>效益指标
（40分）</t>
    <phoneticPr fontId="7" type="noConversion"/>
  </si>
  <si>
    <t>经济效益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</si>
</sst>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13" zoomScale="90" zoomScaleNormal="9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5.5" style="5" customWidth="1"/>
    <col min="5" max="5" width="21.125" style="5" customWidth="1"/>
    <col min="6" max="6" width="21.25" customWidth="1"/>
    <col min="7" max="7" width="5.25" style="6" bestFit="1" customWidth="1"/>
    <col min="8" max="8" width="8.5" bestFit="1" customWidth="1"/>
    <col min="9" max="9" width="13.125" customWidth="1"/>
  </cols>
  <sheetData>
    <row r="1" spans="1:9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27" t="s">
        <v>2</v>
      </c>
      <c r="B4" s="27"/>
      <c r="C4" s="27" t="s">
        <v>3</v>
      </c>
      <c r="D4" s="27"/>
      <c r="E4" s="27"/>
      <c r="F4" s="27"/>
      <c r="G4" s="27"/>
      <c r="H4" s="27"/>
      <c r="I4" s="27"/>
    </row>
    <row r="5" spans="1:9" s="2" customFormat="1" ht="33.950000000000003" customHeight="1">
      <c r="A5" s="27" t="s">
        <v>4</v>
      </c>
      <c r="B5" s="27"/>
      <c r="C5" s="27" t="s">
        <v>5</v>
      </c>
      <c r="D5" s="27"/>
      <c r="E5" s="27"/>
      <c r="F5" s="11" t="s">
        <v>6</v>
      </c>
      <c r="G5" s="27" t="s">
        <v>7</v>
      </c>
      <c r="H5" s="27"/>
      <c r="I5" s="27"/>
    </row>
    <row r="6" spans="1:9" s="3" customFormat="1">
      <c r="A6" s="28" t="s">
        <v>8</v>
      </c>
      <c r="B6" s="28"/>
      <c r="C6" s="28" t="s">
        <v>9</v>
      </c>
      <c r="D6" s="28"/>
      <c r="E6" s="28"/>
      <c r="F6" s="13" t="s">
        <v>10</v>
      </c>
      <c r="G6" s="28">
        <v>83775456</v>
      </c>
      <c r="H6" s="28"/>
      <c r="I6" s="28"/>
    </row>
    <row r="7" spans="1:9" s="2" customFormat="1">
      <c r="A7" s="27" t="s">
        <v>11</v>
      </c>
      <c r="B7" s="27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13.5" customHeight="1">
      <c r="A8" s="27" t="s">
        <v>18</v>
      </c>
      <c r="B8" s="27"/>
      <c r="C8" s="14" t="s">
        <v>19</v>
      </c>
      <c r="D8" s="12">
        <v>280</v>
      </c>
      <c r="E8" s="15">
        <v>280</v>
      </c>
      <c r="F8" s="13">
        <v>280</v>
      </c>
      <c r="G8" s="13">
        <v>10</v>
      </c>
      <c r="H8" s="16">
        <f>+F8/E8</f>
        <v>1</v>
      </c>
      <c r="I8" s="23">
        <f>G8*H8</f>
        <v>10</v>
      </c>
    </row>
    <row r="9" spans="1:9" s="2" customFormat="1" ht="13.5" customHeight="1">
      <c r="A9" s="29"/>
      <c r="B9" s="29"/>
      <c r="C9" s="14" t="s">
        <v>20</v>
      </c>
      <c r="D9" s="12">
        <v>280</v>
      </c>
      <c r="E9" s="12">
        <v>280</v>
      </c>
      <c r="F9" s="15">
        <v>280</v>
      </c>
      <c r="G9" s="13"/>
      <c r="H9" s="12"/>
      <c r="I9" s="12" t="s">
        <v>21</v>
      </c>
    </row>
    <row r="10" spans="1:9" s="2" customFormat="1" ht="13.5" customHeight="1">
      <c r="A10" s="29"/>
      <c r="B10" s="29"/>
      <c r="C10" s="14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>
      <c r="A11" s="29"/>
      <c r="B11" s="29"/>
      <c r="C11" s="14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>
      <c r="A12" s="27" t="s">
        <v>24</v>
      </c>
      <c r="B12" s="27" t="s">
        <v>25</v>
      </c>
      <c r="C12" s="27"/>
      <c r="D12" s="27"/>
      <c r="E12" s="27"/>
      <c r="F12" s="27" t="s">
        <v>26</v>
      </c>
      <c r="G12" s="27"/>
      <c r="H12" s="27"/>
      <c r="I12" s="27"/>
    </row>
    <row r="13" spans="1:9" s="2" customFormat="1" ht="99.75" customHeight="1">
      <c r="A13" s="27"/>
      <c r="B13" s="30" t="s">
        <v>50</v>
      </c>
      <c r="C13" s="31"/>
      <c r="D13" s="31"/>
      <c r="E13" s="32"/>
      <c r="F13" s="30" t="s">
        <v>51</v>
      </c>
      <c r="G13" s="31"/>
      <c r="H13" s="31"/>
      <c r="I13" s="32"/>
    </row>
    <row r="14" spans="1:9" s="2" customFormat="1" ht="35.25" customHeight="1">
      <c r="A14" s="33" t="s">
        <v>27</v>
      </c>
      <c r="B14" s="10" t="s">
        <v>28</v>
      </c>
      <c r="C14" s="10" t="s">
        <v>29</v>
      </c>
      <c r="D14" s="11" t="s">
        <v>30</v>
      </c>
      <c r="E14" s="10" t="s">
        <v>31</v>
      </c>
      <c r="F14" s="10" t="s">
        <v>32</v>
      </c>
      <c r="G14" s="11" t="s">
        <v>15</v>
      </c>
      <c r="H14" s="11" t="s">
        <v>17</v>
      </c>
      <c r="I14" s="10" t="s">
        <v>33</v>
      </c>
    </row>
    <row r="15" spans="1:9" s="2" customFormat="1" ht="37.5" customHeight="1">
      <c r="A15" s="34"/>
      <c r="B15" s="33" t="s">
        <v>34</v>
      </c>
      <c r="C15" s="10" t="s">
        <v>35</v>
      </c>
      <c r="D15" s="17" t="s">
        <v>36</v>
      </c>
      <c r="E15" s="10" t="s">
        <v>52</v>
      </c>
      <c r="F15" s="10" t="s">
        <v>52</v>
      </c>
      <c r="G15" s="19">
        <v>15</v>
      </c>
      <c r="H15" s="19">
        <v>15</v>
      </c>
      <c r="I15" s="10"/>
    </row>
    <row r="16" spans="1:9" s="2" customFormat="1" ht="37.5" customHeight="1">
      <c r="A16" s="34"/>
      <c r="B16" s="34"/>
      <c r="C16" s="10" t="s">
        <v>37</v>
      </c>
      <c r="D16" s="17" t="s">
        <v>38</v>
      </c>
      <c r="E16" s="10" t="s">
        <v>53</v>
      </c>
      <c r="F16" s="10" t="s">
        <v>53</v>
      </c>
      <c r="G16" s="19">
        <v>13</v>
      </c>
      <c r="H16" s="19">
        <v>13</v>
      </c>
      <c r="I16" s="10"/>
    </row>
    <row r="17" spans="1:9" s="2" customFormat="1" ht="37.5" customHeight="1">
      <c r="A17" s="34"/>
      <c r="B17" s="34"/>
      <c r="C17" s="10" t="s">
        <v>39</v>
      </c>
      <c r="D17" s="17" t="s">
        <v>40</v>
      </c>
      <c r="E17" s="10" t="s">
        <v>54</v>
      </c>
      <c r="F17" s="10" t="s">
        <v>41</v>
      </c>
      <c r="G17" s="19">
        <v>12</v>
      </c>
      <c r="H17" s="19">
        <v>12</v>
      </c>
      <c r="I17" s="10"/>
    </row>
    <row r="18" spans="1:9" s="2" customFormat="1" ht="37.5" customHeight="1">
      <c r="A18" s="34"/>
      <c r="B18" s="34"/>
      <c r="C18" s="18" t="s">
        <v>42</v>
      </c>
      <c r="D18" s="17" t="s">
        <v>55</v>
      </c>
      <c r="E18" s="10" t="s">
        <v>43</v>
      </c>
      <c r="F18" s="12" t="s">
        <v>44</v>
      </c>
      <c r="G18" s="19">
        <v>10</v>
      </c>
      <c r="H18" s="19">
        <v>10</v>
      </c>
      <c r="I18" s="10"/>
    </row>
    <row r="19" spans="1:9" s="2" customFormat="1" ht="82.5" customHeight="1">
      <c r="A19" s="34"/>
      <c r="B19" s="10" t="s">
        <v>45</v>
      </c>
      <c r="C19" s="10" t="s">
        <v>56</v>
      </c>
      <c r="D19" s="17" t="s">
        <v>57</v>
      </c>
      <c r="E19" s="10" t="s">
        <v>46</v>
      </c>
      <c r="F19" s="10" t="s">
        <v>47</v>
      </c>
      <c r="G19" s="19">
        <v>35</v>
      </c>
      <c r="H19" s="19">
        <v>35</v>
      </c>
      <c r="I19" s="10" t="s">
        <v>48</v>
      </c>
    </row>
    <row r="20" spans="1:9" s="2" customFormat="1" ht="14.25">
      <c r="A20" s="27" t="s">
        <v>49</v>
      </c>
      <c r="B20" s="27"/>
      <c r="C20" s="27"/>
      <c r="D20" s="27"/>
      <c r="E20" s="27"/>
      <c r="F20" s="27"/>
      <c r="G20" s="19"/>
      <c r="H20" s="20">
        <f>I8+SUM(H15:H19)</f>
        <v>95</v>
      </c>
      <c r="I20" s="24"/>
    </row>
    <row r="21" spans="1:9" s="4" customFormat="1" ht="14.25">
      <c r="D21" s="21"/>
      <c r="E21" s="21"/>
      <c r="G21" s="22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曹斌</dc:creator>
  <cp:lastModifiedBy>admin</cp:lastModifiedBy>
  <cp:lastPrinted>2023-05-08T05:34:57Z</cp:lastPrinted>
  <dcterms:created xsi:type="dcterms:W3CDTF">2023-04-21T09:19:00Z</dcterms:created>
  <dcterms:modified xsi:type="dcterms:W3CDTF">2023-05-08T05:35:01Z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AE49FD875E2042FC89A6CE696D0E829A_13</vt:lpwstr>
  </property>
  <property fmtid="{D5CDD505-2E9C-101B-9397-08002B2CF9AE}" pid="3" name="KSOProductBuildVer">
    <vt:lpwstr>2052-11.1.0.14036</vt:lpwstr>
  </property>
</Properties>
</file>