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05" yWindow="-105" windowWidth="20730" windowHeight="11760" tabRatio="927"/>
  </bookViews>
  <sheets>
    <sheet name="4.基建修缮类" sheetId="32" r:id="rId1"/>
  </sheets>
  <definedNames>
    <definedName name="_xlnm.Print_Area" localSheetId="0">'4.基建修缮类'!$A$1:$I$27</definedName>
  </definedName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8" i="32" l="1"/>
  <c r="I8" i="32" s="1"/>
  <c r="H27" i="32" s="1"/>
</calcChain>
</file>

<file path=xl/sharedStrings.xml><?xml version="1.0" encoding="utf-8"?>
<sst xmlns="http://schemas.openxmlformats.org/spreadsheetml/2006/main" count="83" uniqueCount="66">
  <si>
    <t>（2022年度）</t>
  </si>
  <si>
    <t>项目名称</t>
  </si>
  <si>
    <t>主管部门</t>
  </si>
  <si>
    <t>实施单位</t>
  </si>
  <si>
    <t>项目负责人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</si>
  <si>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</si>
  <si>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</si>
  <si>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</si>
  <si>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</si>
  <si>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</si>
  <si>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</si>
  <si>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</si>
  <si>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</si>
  <si>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</si>
  <si>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</si>
  <si>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</si>
  <si>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</si>
  <si>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</si>
  <si>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</si>
  <si>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</si>
  <si>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</si>
  <si>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</si>
  <si>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</si>
  <si>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</si>
  <si>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</si>
  <si>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</si>
  <si>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</si>
  <si>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</si>
  <si>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</si>
  <si>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</si>
  <si>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质量指标
（13分）</t>
  </si>
  <si>
    <t>时效指标
（12分）</t>
  </si>
  <si>
    <t>成本指标
（10分）</t>
  </si>
  <si>
    <t>项目预算控制数</t>
  </si>
  <si>
    <t>效益指标（40分）</t>
  </si>
  <si>
    <t>效益指标
（40分）</t>
  </si>
  <si>
    <t>总分</t>
  </si>
  <si>
    <t>北京市交通委员会顺义公路分局</t>
  </si>
  <si>
    <t>李龙旺</t>
  </si>
  <si>
    <t>年度目标：2022年完成0.2公里路基、路面，面积0.4万平米，完成桥梁60根桩基、20座承台等下部构造施工。</t>
  </si>
  <si>
    <t>道路工程：新建/改建道路面积</t>
  </si>
  <si>
    <t>工程验收合格率</t>
  </si>
  <si>
    <t>资金支付进度：12月前完成支付</t>
  </si>
  <si>
    <t>12月前</t>
  </si>
  <si>
    <t>≤7000万元</t>
  </si>
  <si>
    <t>达成预期指标</t>
  </si>
  <si>
    <t>带动顺义区木林、北小营、仁和、南彩、李桥，五个镇以及潮白河以东地区的经济发展</t>
  </si>
  <si>
    <r>
      <t>项目支出绩效自评表</t>
    </r>
    <r>
      <rPr>
        <sz val="18"/>
        <color indexed="8"/>
        <rFont val="仿宋"/>
        <family val="3"/>
        <charset val="134"/>
      </rPr>
      <t xml:space="preserve"> </t>
    </r>
  </si>
  <si>
    <t>支撑依据不充分</t>
    <phoneticPr fontId="6" type="noConversion"/>
  </si>
  <si>
    <t>通怀路（昌金路-京平高速公路）道路工程地方债</t>
    <phoneticPr fontId="6" type="noConversion"/>
  </si>
  <si>
    <t>道路工程：新建/改建道路里程</t>
  </si>
  <si>
    <t>4000平方米</t>
    <phoneticPr fontId="6" type="noConversion"/>
  </si>
  <si>
    <t>0.2平米公里</t>
    <phoneticPr fontId="6" type="noConversion"/>
  </si>
  <si>
    <t>工程质量标准：根据《公路工程质量检验评定标准》JTG F80/1-2017要求，工程质量等级评定为合格</t>
  </si>
  <si>
    <t>设计标准：一级公路/城市主干路</t>
  </si>
  <si>
    <t>优良中低差</t>
  </si>
  <si>
    <t>2022年12月底前完成0.2公里路基、路面，面积0.4万平米，完成桥梁60根桩基、20座承台等下部构造施工</t>
  </si>
  <si>
    <t>完善东部路网状况，有效增强道路通行能力、缓解交通压力，为周边居民提供保障性服务</t>
  </si>
  <si>
    <t>路面面层使用再生沥青材料，减少旧路材料的废弃</t>
  </si>
  <si>
    <t>道路设计年限15年，为社会群众提供交通便利</t>
  </si>
  <si>
    <t>合格</t>
    <phoneticPr fontId="6" type="noConversion"/>
  </si>
  <si>
    <t>北京市交通委员会</t>
    <phoneticPr fontId="6" type="noConversion"/>
  </si>
  <si>
    <t>经济效益</t>
    <phoneticPr fontId="6" type="noConversion"/>
  </si>
  <si>
    <t>社会效益</t>
    <phoneticPr fontId="6" type="noConversion"/>
  </si>
  <si>
    <t>生态效益</t>
    <phoneticPr fontId="6" type="noConversion"/>
  </si>
  <si>
    <t>可持续影响</t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</si>
</sst>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6" formatCode="0.00_ "/>
  </numFmts>
  <fonts count="14" x14ac:knownFonts="1">
    <font>
      <sz val="11"/>
      <color theme="1"/>
      <name val="宋体"/>
      <charset val="134"/>
      <scheme val="minor"/>
    </font>
    <font>
      <sz val="12"/>
      <color theme="1"/>
      <name val="宋体"/>
      <family val="3"/>
      <charset val="134"/>
      <scheme val="minor"/>
    </font>
    <font>
      <sz val="10"/>
      <name val="Arial"/>
      <family val="2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b/>
      <sz val="18"/>
      <color indexed="8"/>
      <name val="仿宋"/>
      <family val="3"/>
      <charset val="134"/>
    </font>
    <font>
      <sz val="18"/>
      <color indexed="8"/>
      <name val="仿宋"/>
      <family val="3"/>
      <charset val="134"/>
    </font>
    <font>
      <sz val="18"/>
      <color theme="1"/>
      <name val="仿宋"/>
      <family val="3"/>
      <charset val="134"/>
    </font>
    <font>
      <sz val="14"/>
      <color theme="1"/>
      <name val="仿宋"/>
      <family val="3"/>
      <charset val="134"/>
    </font>
    <font>
      <sz val="10.5"/>
      <color indexed="8"/>
      <name val="仿宋"/>
      <family val="3"/>
      <charset val="134"/>
    </font>
    <font>
      <sz val="11"/>
      <color theme="1"/>
      <name val="仿宋"/>
      <family val="3"/>
      <charset val="134"/>
    </font>
    <font>
      <sz val="10.5"/>
      <color theme="1"/>
      <name val="仿宋"/>
      <family val="3"/>
      <charset val="13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15">
    <xf numFmtId="0" fontId="0" fillId="0" borderId="0">
      <alignment vertical="center"/>
    </xf>
    <xf numFmtId="0" fontId="5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5" fillId="0" borderId="0">
      <alignment vertical="center"/>
    </xf>
    <xf numFmtId="0" fontId="5" fillId="0" borderId="0">
      <alignment vertical="center"/>
    </xf>
    <xf numFmtId="43" fontId="4" fillId="0" borderId="0" applyFont="0" applyFill="0" applyBorder="0" applyAlignment="0" applyProtection="0">
      <alignment vertical="center"/>
    </xf>
    <xf numFmtId="0" fontId="5" fillId="0" borderId="0"/>
    <xf numFmtId="0" fontId="5" fillId="0" borderId="0"/>
    <xf numFmtId="0" fontId="4" fillId="0" borderId="0"/>
    <xf numFmtId="0" fontId="4" fillId="0" borderId="0">
      <alignment vertical="center"/>
    </xf>
    <xf numFmtId="0" fontId="1" fillId="0" borderId="0"/>
  </cellStyleXfs>
  <cellXfs count="30">
    <xf numFmtId="0" fontId="0" fillId="0" borderId="0" xfId="0">
      <alignment vertical="center"/>
    </xf>
    <xf numFmtId="0" fontId="9" fillId="0" borderId="0" xfId="0" applyFont="1">
      <alignment vertical="center"/>
    </xf>
    <xf numFmtId="0" fontId="10" fillId="0" borderId="0" xfId="0" applyFont="1">
      <alignment vertical="center"/>
    </xf>
    <xf numFmtId="0" fontId="10" fillId="0" borderId="1" xfId="0" applyFont="1" applyBorder="1" applyAlignment="1">
      <alignment vertical="center" wrapText="1"/>
    </xf>
    <xf numFmtId="0" fontId="10" fillId="0" borderId="1" xfId="0" applyFont="1" applyBorder="1" applyAlignment="1">
      <alignment horizontal="center" vertical="center" wrapText="1"/>
    </xf>
    <xf numFmtId="176" fontId="10" fillId="0" borderId="1" xfId="0" applyNumberFormat="1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2" fillId="0" borderId="0" xfId="0" applyFont="1" applyAlignment="1"/>
    <xf numFmtId="0" fontId="11" fillId="0" borderId="3" xfId="0" applyFont="1" applyBorder="1" applyAlignment="1">
      <alignment horizontal="center" vertical="center" wrapText="1"/>
    </xf>
    <xf numFmtId="0" fontId="11" fillId="0" borderId="3" xfId="0" applyFont="1" applyBorder="1" applyAlignment="1">
      <alignment vertical="center" wrapText="1"/>
    </xf>
    <xf numFmtId="10" fontId="11" fillId="0" borderId="2" xfId="0" applyNumberFormat="1" applyFont="1" applyBorder="1" applyAlignment="1">
      <alignment horizontal="center" vertical="center" wrapText="1"/>
    </xf>
    <xf numFmtId="176" fontId="11" fillId="0" borderId="2" xfId="0" applyNumberFormat="1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9" fontId="11" fillId="0" borderId="2" xfId="0" applyNumberFormat="1" applyFont="1" applyBorder="1" applyAlignment="1">
      <alignment horizontal="center" vertical="center" wrapText="1"/>
    </xf>
    <xf numFmtId="0" fontId="12" fillId="0" borderId="0" xfId="0" applyFont="1">
      <alignment vertical="center"/>
    </xf>
    <xf numFmtId="0" fontId="12" fillId="0" borderId="0" xfId="0" applyFont="1" applyAlignment="1">
      <alignment horizontal="center" vertical="center"/>
    </xf>
    <xf numFmtId="176" fontId="12" fillId="0" borderId="0" xfId="0" applyNumberFormat="1" applyFont="1" applyAlignment="1">
      <alignment horizontal="center" vertical="center" wrapText="1"/>
    </xf>
    <xf numFmtId="176" fontId="13" fillId="0" borderId="2" xfId="0" applyNumberFormat="1" applyFont="1" applyBorder="1" applyAlignment="1">
      <alignment horizontal="center" vertical="center" wrapText="1"/>
    </xf>
    <xf numFmtId="2" fontId="11" fillId="0" borderId="4" xfId="0" applyNumberFormat="1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3" fillId="0" borderId="2" xfId="0" applyFont="1" applyBorder="1" applyAlignment="1">
      <alignment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1" fillId="0" borderId="5" xfId="0" applyFont="1" applyBorder="1" applyAlignment="1">
      <alignment horizontal="left" vertical="center" wrapText="1"/>
    </xf>
    <xf numFmtId="0" fontId="11" fillId="0" borderId="2" xfId="0" applyFont="1" applyBorder="1" applyAlignment="1">
      <alignment vertical="center" wrapText="1"/>
    </xf>
    <xf numFmtId="2" fontId="11" fillId="0" borderId="2" xfId="0" applyNumberFormat="1" applyFont="1" applyBorder="1" applyAlignment="1">
      <alignment horizontal="center" vertical="center" wrapText="1"/>
    </xf>
    <xf numFmtId="0" fontId="11" fillId="0" borderId="2" xfId="0" applyFont="1" applyBorder="1" applyAlignment="1">
      <alignment horizontal="left" vertical="center" wrapText="1"/>
    </xf>
  </cellXfs>
  <cellStyles count="15">
    <cellStyle name="常规" xfId="0" builtinId="0"/>
    <cellStyle name="常规 2" xfId="6"/>
    <cellStyle name="常规 2 2" xfId="4"/>
    <cellStyle name="常规 2 2 2" xfId="3"/>
    <cellStyle name="常规 2 3" xfId="5"/>
    <cellStyle name="常规 2 4" xfId="7"/>
    <cellStyle name="常规 3" xfId="8"/>
    <cellStyle name="常规 4" xfId="10"/>
    <cellStyle name="常规 4 2" xfId="11"/>
    <cellStyle name="常规 4 3" xfId="12"/>
    <cellStyle name="常规 4 4" xfId="1"/>
    <cellStyle name="常规 5" xfId="13"/>
    <cellStyle name="常规 6" xfId="2"/>
    <cellStyle name="常规 7" xfId="14"/>
    <cellStyle name="千位分隔 2" xfId="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7"/>
  <sheetViews>
    <sheetView tabSelected="1" view="pageBreakPreview" topLeftCell="A22" zoomScaleNormal="85" workbookViewId="0">
      <selection activeCell="E26" sqref="E26"/>
    </sheetView>
  </sheetViews>
  <sheetFormatPr defaultColWidth="9" defaultRowHeight="13.5" x14ac:dyDescent="0.15"/>
  <cols>
    <col min="1" max="1" width="5.125" style="14" customWidth="1"/>
    <col min="2" max="2" width="8.875" style="14" customWidth="1"/>
    <col min="3" max="3" width="17.75" style="14" customWidth="1"/>
    <col min="4" max="4" width="16.75" style="15" customWidth="1"/>
    <col min="5" max="5" width="23.25" style="15" customWidth="1"/>
    <col min="6" max="6" width="17.625" style="14" customWidth="1"/>
    <col min="7" max="7" width="7.625" style="16" customWidth="1"/>
    <col min="8" max="8" width="7.625" style="14" bestFit="1" customWidth="1"/>
    <col min="9" max="9" width="11.875" style="14" customWidth="1"/>
    <col min="10" max="16384" width="9" style="14"/>
  </cols>
  <sheetData>
    <row r="1" spans="1:9" s="1" customFormat="1" ht="22.5" customHeight="1" x14ac:dyDescent="0.15">
      <c r="A1" s="24" t="s">
        <v>47</v>
      </c>
      <c r="B1" s="24"/>
      <c r="C1" s="24"/>
      <c r="D1" s="24"/>
      <c r="E1" s="24"/>
      <c r="F1" s="24"/>
      <c r="G1" s="24"/>
      <c r="H1" s="24"/>
      <c r="I1" s="24"/>
    </row>
    <row r="2" spans="1:9" s="2" customFormat="1" ht="18.75" customHeight="1" x14ac:dyDescent="0.15">
      <c r="A2" s="25" t="s">
        <v>0</v>
      </c>
      <c r="B2" s="25"/>
      <c r="C2" s="25"/>
      <c r="D2" s="25"/>
      <c r="E2" s="25"/>
      <c r="F2" s="25"/>
      <c r="G2" s="25"/>
      <c r="H2" s="25"/>
      <c r="I2" s="25"/>
    </row>
    <row r="3" spans="1:9" s="2" customFormat="1" ht="11.25" customHeight="1" x14ac:dyDescent="0.15">
      <c r="A3" s="3"/>
      <c r="B3" s="3"/>
      <c r="C3" s="3"/>
      <c r="D3" s="4"/>
      <c r="E3" s="4"/>
      <c r="F3" s="3"/>
      <c r="G3" s="5"/>
    </row>
    <row r="4" spans="1:9" s="7" customFormat="1" x14ac:dyDescent="0.15">
      <c r="A4" s="19" t="s">
        <v>1</v>
      </c>
      <c r="B4" s="19"/>
      <c r="C4" s="19" t="s">
        <v>49</v>
      </c>
      <c r="D4" s="19"/>
      <c r="E4" s="19"/>
      <c r="F4" s="19"/>
      <c r="G4" s="19"/>
      <c r="H4" s="19"/>
      <c r="I4" s="19"/>
    </row>
    <row r="5" spans="1:9" s="7" customFormat="1" x14ac:dyDescent="0.15">
      <c r="A5" s="19" t="s">
        <v>2</v>
      </c>
      <c r="B5" s="19"/>
      <c r="C5" s="19" t="s">
        <v>61</v>
      </c>
      <c r="D5" s="19"/>
      <c r="E5" s="19"/>
      <c r="F5" s="8" t="s">
        <v>3</v>
      </c>
      <c r="G5" s="19" t="s">
        <v>37</v>
      </c>
      <c r="H5" s="19"/>
      <c r="I5" s="19"/>
    </row>
    <row r="6" spans="1:9" s="7" customFormat="1" x14ac:dyDescent="0.15">
      <c r="A6" s="19" t="s">
        <v>4</v>
      </c>
      <c r="B6" s="19"/>
      <c r="C6" s="19" t="s">
        <v>38</v>
      </c>
      <c r="D6" s="19"/>
      <c r="E6" s="19"/>
      <c r="F6" s="8" t="s">
        <v>5</v>
      </c>
      <c r="G6" s="19">
        <v>13811728681</v>
      </c>
      <c r="H6" s="19"/>
      <c r="I6" s="19"/>
    </row>
    <row r="7" spans="1:9" s="7" customFormat="1" x14ac:dyDescent="0.15">
      <c r="A7" s="19" t="s">
        <v>6</v>
      </c>
      <c r="B7" s="19"/>
      <c r="C7" s="8"/>
      <c r="D7" s="6" t="s">
        <v>7</v>
      </c>
      <c r="E7" s="8" t="s">
        <v>8</v>
      </c>
      <c r="F7" s="8" t="s">
        <v>9</v>
      </c>
      <c r="G7" s="8" t="s">
        <v>10</v>
      </c>
      <c r="H7" s="8" t="s">
        <v>11</v>
      </c>
      <c r="I7" s="6" t="s">
        <v>12</v>
      </c>
    </row>
    <row r="8" spans="1:9" s="7" customFormat="1" ht="13.5" customHeight="1" x14ac:dyDescent="0.15">
      <c r="A8" s="19" t="s">
        <v>13</v>
      </c>
      <c r="B8" s="19"/>
      <c r="C8" s="27" t="s">
        <v>14</v>
      </c>
      <c r="D8" s="28">
        <v>7000</v>
      </c>
      <c r="E8" s="18">
        <v>7000</v>
      </c>
      <c r="F8" s="18">
        <v>7000</v>
      </c>
      <c r="G8" s="8">
        <v>10</v>
      </c>
      <c r="H8" s="10">
        <f>+F8/E8</f>
        <v>1</v>
      </c>
      <c r="I8" s="11">
        <f>G8*H8</f>
        <v>10</v>
      </c>
    </row>
    <row r="9" spans="1:9" s="7" customFormat="1" ht="13.5" customHeight="1" x14ac:dyDescent="0.15">
      <c r="A9" s="20"/>
      <c r="B9" s="20"/>
      <c r="C9" s="27" t="s">
        <v>15</v>
      </c>
      <c r="D9" s="28">
        <v>7000</v>
      </c>
      <c r="E9" s="18">
        <v>7000</v>
      </c>
      <c r="F9" s="18">
        <v>7000</v>
      </c>
      <c r="G9" s="8"/>
      <c r="H9" s="6"/>
      <c r="I9" s="6"/>
    </row>
    <row r="10" spans="1:9" s="7" customFormat="1" ht="13.5" customHeight="1" x14ac:dyDescent="0.15">
      <c r="A10" s="20"/>
      <c r="B10" s="20"/>
      <c r="C10" s="9" t="s">
        <v>16</v>
      </c>
      <c r="D10" s="6"/>
      <c r="E10" s="6"/>
      <c r="F10" s="8"/>
      <c r="G10" s="8"/>
      <c r="H10" s="6"/>
      <c r="I10" s="6"/>
    </row>
    <row r="11" spans="1:9" s="7" customFormat="1" x14ac:dyDescent="0.15">
      <c r="A11" s="20"/>
      <c r="B11" s="20"/>
      <c r="C11" s="9" t="s">
        <v>17</v>
      </c>
      <c r="D11" s="6"/>
      <c r="E11" s="6"/>
      <c r="F11" s="8"/>
      <c r="G11" s="8"/>
      <c r="H11" s="6"/>
      <c r="I11" s="6"/>
    </row>
    <row r="12" spans="1:9" s="7" customFormat="1" ht="20.100000000000001" customHeight="1" x14ac:dyDescent="0.15">
      <c r="A12" s="19" t="s">
        <v>18</v>
      </c>
      <c r="B12" s="19" t="s">
        <v>19</v>
      </c>
      <c r="C12" s="19"/>
      <c r="D12" s="19"/>
      <c r="E12" s="19"/>
      <c r="F12" s="19" t="s">
        <v>20</v>
      </c>
      <c r="G12" s="19"/>
      <c r="H12" s="19"/>
      <c r="I12" s="19"/>
    </row>
    <row r="13" spans="1:9" s="7" customFormat="1" ht="56.25" customHeight="1" x14ac:dyDescent="0.15">
      <c r="A13" s="19"/>
      <c r="B13" s="21" t="s">
        <v>39</v>
      </c>
      <c r="C13" s="22"/>
      <c r="D13" s="22"/>
      <c r="E13" s="23"/>
      <c r="F13" s="21" t="s">
        <v>39</v>
      </c>
      <c r="G13" s="22"/>
      <c r="H13" s="22"/>
      <c r="I13" s="23"/>
    </row>
    <row r="14" spans="1:9" s="7" customFormat="1" ht="33.75" customHeight="1" x14ac:dyDescent="0.15">
      <c r="A14" s="19" t="s">
        <v>21</v>
      </c>
      <c r="B14" s="6" t="s">
        <v>22</v>
      </c>
      <c r="C14" s="6" t="s">
        <v>23</v>
      </c>
      <c r="D14" s="8" t="s">
        <v>24</v>
      </c>
      <c r="E14" s="6" t="s">
        <v>25</v>
      </c>
      <c r="F14" s="6" t="s">
        <v>26</v>
      </c>
      <c r="G14" s="8" t="s">
        <v>10</v>
      </c>
      <c r="H14" s="8" t="s">
        <v>12</v>
      </c>
      <c r="I14" s="6" t="s">
        <v>27</v>
      </c>
    </row>
    <row r="15" spans="1:9" s="7" customFormat="1" ht="37.35" customHeight="1" x14ac:dyDescent="0.15">
      <c r="A15" s="19"/>
      <c r="B15" s="19" t="s">
        <v>28</v>
      </c>
      <c r="C15" s="19" t="s">
        <v>29</v>
      </c>
      <c r="D15" s="26" t="s">
        <v>50</v>
      </c>
      <c r="E15" s="6" t="s">
        <v>52</v>
      </c>
      <c r="F15" s="6" t="s">
        <v>52</v>
      </c>
      <c r="G15" s="12">
        <v>8</v>
      </c>
      <c r="H15" s="12">
        <v>8</v>
      </c>
      <c r="I15" s="6"/>
    </row>
    <row r="16" spans="1:9" s="7" customFormat="1" ht="45" customHeight="1" x14ac:dyDescent="0.15">
      <c r="A16" s="19"/>
      <c r="B16" s="19"/>
      <c r="C16" s="19"/>
      <c r="D16" s="26" t="s">
        <v>40</v>
      </c>
      <c r="E16" s="6" t="s">
        <v>51</v>
      </c>
      <c r="F16" s="6" t="s">
        <v>51</v>
      </c>
      <c r="G16" s="12">
        <v>7</v>
      </c>
      <c r="H16" s="12">
        <v>7</v>
      </c>
      <c r="I16" s="6"/>
    </row>
    <row r="17" spans="1:9" s="7" customFormat="1" ht="47.1" customHeight="1" x14ac:dyDescent="0.15">
      <c r="A17" s="19"/>
      <c r="B17" s="19"/>
      <c r="C17" s="19" t="s">
        <v>30</v>
      </c>
      <c r="D17" s="26" t="s">
        <v>54</v>
      </c>
      <c r="E17" s="6" t="s">
        <v>55</v>
      </c>
      <c r="F17" s="6" t="s">
        <v>60</v>
      </c>
      <c r="G17" s="12">
        <v>4</v>
      </c>
      <c r="H17" s="12">
        <v>4</v>
      </c>
      <c r="I17" s="6"/>
    </row>
    <row r="18" spans="1:9" s="7" customFormat="1" ht="76.5" x14ac:dyDescent="0.15">
      <c r="A18" s="19"/>
      <c r="B18" s="19"/>
      <c r="C18" s="19"/>
      <c r="D18" s="26" t="s">
        <v>53</v>
      </c>
      <c r="E18" s="6" t="s">
        <v>55</v>
      </c>
      <c r="F18" s="13">
        <v>1</v>
      </c>
      <c r="G18" s="12">
        <v>4</v>
      </c>
      <c r="H18" s="12">
        <v>4</v>
      </c>
      <c r="I18" s="6"/>
    </row>
    <row r="19" spans="1:9" s="7" customFormat="1" ht="29.1" customHeight="1" x14ac:dyDescent="0.15">
      <c r="A19" s="19"/>
      <c r="B19" s="19"/>
      <c r="C19" s="19"/>
      <c r="D19" s="26" t="s">
        <v>41</v>
      </c>
      <c r="E19" s="13">
        <v>1</v>
      </c>
      <c r="F19" s="6" t="s">
        <v>60</v>
      </c>
      <c r="G19" s="12">
        <v>5</v>
      </c>
      <c r="H19" s="12">
        <v>5</v>
      </c>
      <c r="I19" s="6"/>
    </row>
    <row r="20" spans="1:9" s="7" customFormat="1" ht="76.5" x14ac:dyDescent="0.15">
      <c r="A20" s="19"/>
      <c r="B20" s="19"/>
      <c r="C20" s="19" t="s">
        <v>31</v>
      </c>
      <c r="D20" s="26" t="s">
        <v>56</v>
      </c>
      <c r="E20" s="6" t="s">
        <v>43</v>
      </c>
      <c r="F20" s="6" t="s">
        <v>43</v>
      </c>
      <c r="G20" s="12">
        <v>6</v>
      </c>
      <c r="H20" s="12">
        <v>6</v>
      </c>
      <c r="I20" s="6"/>
    </row>
    <row r="21" spans="1:9" s="7" customFormat="1" ht="25.5" x14ac:dyDescent="0.15">
      <c r="A21" s="19"/>
      <c r="B21" s="19"/>
      <c r="C21" s="19"/>
      <c r="D21" s="26" t="s">
        <v>42</v>
      </c>
      <c r="E21" s="6" t="s">
        <v>43</v>
      </c>
      <c r="F21" s="6" t="s">
        <v>43</v>
      </c>
      <c r="G21" s="12">
        <v>6</v>
      </c>
      <c r="H21" s="12">
        <v>6</v>
      </c>
      <c r="I21" s="6"/>
    </row>
    <row r="22" spans="1:9" s="7" customFormat="1" ht="25.5" x14ac:dyDescent="0.15">
      <c r="A22" s="19"/>
      <c r="B22" s="19"/>
      <c r="C22" s="6" t="s">
        <v>32</v>
      </c>
      <c r="D22" s="26" t="s">
        <v>33</v>
      </c>
      <c r="E22" s="6" t="s">
        <v>44</v>
      </c>
      <c r="F22" s="6" t="s">
        <v>44</v>
      </c>
      <c r="G22" s="12">
        <v>10</v>
      </c>
      <c r="H22" s="12">
        <v>10</v>
      </c>
      <c r="I22" s="6"/>
    </row>
    <row r="23" spans="1:9" s="7" customFormat="1" ht="75.95" customHeight="1" x14ac:dyDescent="0.15">
      <c r="A23" s="19"/>
      <c r="B23" s="19" t="s">
        <v>34</v>
      </c>
      <c r="C23" s="19" t="s">
        <v>35</v>
      </c>
      <c r="D23" s="29" t="s">
        <v>62</v>
      </c>
      <c r="E23" s="29" t="s">
        <v>46</v>
      </c>
      <c r="F23" s="6" t="s">
        <v>45</v>
      </c>
      <c r="G23" s="12">
        <v>10</v>
      </c>
      <c r="H23" s="12">
        <v>8</v>
      </c>
      <c r="I23" s="6" t="s">
        <v>48</v>
      </c>
    </row>
    <row r="24" spans="1:9" s="7" customFormat="1" ht="71.650000000000006" customHeight="1" x14ac:dyDescent="0.15">
      <c r="A24" s="19"/>
      <c r="B24" s="19"/>
      <c r="C24" s="19"/>
      <c r="D24" s="29" t="s">
        <v>63</v>
      </c>
      <c r="E24" s="29" t="s">
        <v>57</v>
      </c>
      <c r="F24" s="6" t="s">
        <v>45</v>
      </c>
      <c r="G24" s="12">
        <v>10</v>
      </c>
      <c r="H24" s="12">
        <v>9</v>
      </c>
      <c r="I24" s="6" t="s">
        <v>48</v>
      </c>
    </row>
    <row r="25" spans="1:9" s="7" customFormat="1" ht="57" customHeight="1" x14ac:dyDescent="0.15">
      <c r="A25" s="19"/>
      <c r="B25" s="19"/>
      <c r="C25" s="19"/>
      <c r="D25" s="29" t="s">
        <v>64</v>
      </c>
      <c r="E25" s="29" t="s">
        <v>58</v>
      </c>
      <c r="F25" s="6" t="s">
        <v>45</v>
      </c>
      <c r="G25" s="12">
        <v>10</v>
      </c>
      <c r="H25" s="12">
        <v>9</v>
      </c>
      <c r="I25" s="6" t="s">
        <v>48</v>
      </c>
    </row>
    <row r="26" spans="1:9" s="7" customFormat="1" ht="57" customHeight="1" x14ac:dyDescent="0.15">
      <c r="A26" s="19"/>
      <c r="B26" s="19"/>
      <c r="C26" s="19"/>
      <c r="D26" s="29" t="s">
        <v>65</v>
      </c>
      <c r="E26" s="29" t="s">
        <v>59</v>
      </c>
      <c r="F26" s="6" t="s">
        <v>45</v>
      </c>
      <c r="G26" s="12">
        <v>10</v>
      </c>
      <c r="H26" s="12">
        <v>9</v>
      </c>
      <c r="I26" s="6" t="s">
        <v>48</v>
      </c>
    </row>
    <row r="27" spans="1:9" s="7" customFormat="1" x14ac:dyDescent="0.15">
      <c r="A27" s="19" t="s">
        <v>36</v>
      </c>
      <c r="B27" s="19"/>
      <c r="C27" s="19"/>
      <c r="D27" s="19"/>
      <c r="E27" s="19"/>
      <c r="F27" s="19"/>
      <c r="G27" s="12"/>
      <c r="H27" s="17">
        <f>I8+SUM(H15:H26)</f>
        <v>95</v>
      </c>
      <c r="I27" s="6"/>
    </row>
  </sheetData>
  <mergeCells count="28">
    <mergeCell ref="A1:I1"/>
    <mergeCell ref="A2:I2"/>
    <mergeCell ref="A4:B4"/>
    <mergeCell ref="C4:I4"/>
    <mergeCell ref="A5:B5"/>
    <mergeCell ref="C5:E5"/>
    <mergeCell ref="G5:I5"/>
    <mergeCell ref="A6:B6"/>
    <mergeCell ref="C6:E6"/>
    <mergeCell ref="G6:I6"/>
    <mergeCell ref="F12:I12"/>
    <mergeCell ref="B13:E13"/>
    <mergeCell ref="F13:I13"/>
    <mergeCell ref="A27:F27"/>
    <mergeCell ref="A7:B7"/>
    <mergeCell ref="A8:B8"/>
    <mergeCell ref="A9:B9"/>
    <mergeCell ref="A10:B10"/>
    <mergeCell ref="A11:B11"/>
    <mergeCell ref="A12:A13"/>
    <mergeCell ref="A14:A26"/>
    <mergeCell ref="B15:B22"/>
    <mergeCell ref="B23:B26"/>
    <mergeCell ref="C15:C16"/>
    <mergeCell ref="C17:C19"/>
    <mergeCell ref="C20:C21"/>
    <mergeCell ref="C23:C26"/>
    <mergeCell ref="B12:E12"/>
  </mergeCells>
  <phoneticPr fontId="6" type="noConversion"/>
  <printOptions horizontalCentered="1"/>
  <pageMargins left="0.62992125984251968" right="0.31496062992125984" top="0.35433070866141736" bottom="0.35433070866141736" header="0.31496062992125984" footer="0.31496062992125984"/>
  <pageSetup paperSize="9" scale="81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4.基建修缮类</vt:lpstr>
      <vt:lpstr>'4.基建修缮类'!Print_Area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admin</cp:lastModifiedBy>
  <cp:lastPrinted>2023-05-15T09:32:49Z</cp:lastPrinted>
  <dcterms:created xsi:type="dcterms:W3CDTF">2018-03-28T06:56:00Z</dcterms:created>
  <dcterms:modified xsi:type="dcterms:W3CDTF">2023-05-15T09:32:58Z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2052-11.1.0.14036</vt:lpwstr>
  </property>
  <property fmtid="{D5CDD505-2E9C-101B-9397-08002B2CF9AE}" pid="3" name="ICV">
    <vt:lpwstr>464F49B16E6F493CAFF46B790C603365_13</vt:lpwstr>
  </property>
</Properties>
</file>