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4.基建修缮类（昌赤路）" sheetId="1" r:id="rId1"/>
  </sheets>
  <calcPr calcId="144525"/>
</workbook>
</file>

<file path=xl/calcChain.xml><?xml version="1.0" encoding="utf-8"?>
<calcChain xmlns="http://schemas.openxmlformats.org/spreadsheetml/2006/main">
  <c r="H9" i="1" l="1"/>
  <c r="I9" i="1" s="1"/>
  <c r="H23" i="1" s="1"/>
</calcChain>
</file>

<file path=xl/sharedStrings.xml><?xml version="1.0" encoding="utf-8"?>
<sst xmlns="http://schemas.openxmlformats.org/spreadsheetml/2006/main" count="73" uniqueCount="64">
  <si>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</si>
  <si>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</si>
  <si>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</si>
  <si>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昌赤路改建工程（地方债）</t>
  </si>
  <si>
    <t>主管部门</t>
  </si>
  <si>
    <t>北京市交通委员会</t>
  </si>
  <si>
    <t>实施单位</t>
  </si>
  <si>
    <t>北京市交通委员会延庆公路分局</t>
  </si>
  <si>
    <t>项目负责人</t>
  </si>
  <si>
    <t>鲁振兴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</si>
  <si>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</si>
  <si>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</si>
  <si>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</si>
  <si>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</si>
  <si>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</si>
  <si>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</si>
  <si>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</si>
  <si>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</si>
  <si>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</si>
  <si>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</si>
  <si>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</si>
  <si>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</si>
  <si>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</si>
  <si>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</si>
  <si>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</si>
  <si>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</si>
  <si>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</si>
  <si>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2022年完成昌赤路附属隧道管理站建设。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</si>
  <si>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</si>
  <si>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</si>
  <si>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</si>
  <si>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</si>
  <si>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</si>
  <si>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</si>
  <si>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</si>
  <si>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</si>
  <si>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</si>
  <si>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道路工程：附属隧道管理站</t>
  </si>
  <si>
    <t>完成</t>
  </si>
  <si>
    <t>已完成</t>
  </si>
  <si>
    <t>质量指标
（13分）</t>
  </si>
  <si>
    <t>工程质量标准</t>
  </si>
  <si>
    <t>符合工程施工验收规范和标准的要求（合格）</t>
  </si>
  <si>
    <t>合格</t>
  </si>
  <si>
    <t>时效指标
（12分）</t>
  </si>
  <si>
    <t>项目实施进度</t>
  </si>
  <si>
    <t>12月底前完成昌赤路附属隧道管理站建设</t>
  </si>
  <si>
    <t>12月底前</t>
  </si>
  <si>
    <t>资金支付进度</t>
  </si>
  <si>
    <t>12月底前完成支付</t>
  </si>
  <si>
    <t>成本指标
（10分）</t>
  </si>
  <si>
    <t>项目预算控制数</t>
  </si>
  <si>
    <t>3000万元</t>
  </si>
  <si>
    <t>效益指标（40分）</t>
  </si>
  <si>
    <t>效益指标
（40分）</t>
  </si>
  <si>
    <t>经济效益</t>
  </si>
  <si>
    <t>有效增强道路通行能力、缓解交通压力，为周边居民提供保障性服务。</t>
  </si>
  <si>
    <t>得到改善</t>
  </si>
  <si>
    <t>总分</t>
  </si>
  <si>
    <t>总建筑面积：1600平方米</t>
    <phoneticPr fontId="9" type="noConversion"/>
  </si>
  <si>
    <t>1600平方米</t>
  </si>
  <si>
    <t>1600平方米</t>
    <phoneticPr fontId="9" type="noConversion"/>
  </si>
  <si>
    <t>≤3000万元</t>
    <phoneticPr fontId="9" type="noConversion"/>
  </si>
  <si>
    <t>支撑资料不充分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</si>
</sst>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76" fontId="10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16" zoomScale="90" zoomScaleNormal="90" workbookViewId="0">
      <selection activeCell="L23" sqref="L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8.25" style="8" customWidth="1"/>
    <col min="8" max="8" width="8.625" customWidth="1"/>
    <col min="9" max="9" width="14" customWidth="1"/>
  </cols>
  <sheetData>
    <row r="1" spans="1:9" ht="20.25">
      <c r="A1" s="24"/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7" t="s">
        <v>2</v>
      </c>
      <c r="B5" s="27"/>
      <c r="C5" s="27" t="s">
        <v>3</v>
      </c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 t="s">
        <v>5</v>
      </c>
      <c r="D6" s="27"/>
      <c r="E6" s="27"/>
      <c r="F6" s="13" t="s">
        <v>6</v>
      </c>
      <c r="G6" s="27" t="s">
        <v>7</v>
      </c>
      <c r="H6" s="27"/>
      <c r="I6" s="27"/>
    </row>
    <row r="7" spans="1:9" s="4" customFormat="1">
      <c r="A7" s="28" t="s">
        <v>8</v>
      </c>
      <c r="B7" s="28"/>
      <c r="C7" s="28" t="s">
        <v>9</v>
      </c>
      <c r="D7" s="28"/>
      <c r="E7" s="28"/>
      <c r="F7" s="14" t="s">
        <v>10</v>
      </c>
      <c r="G7" s="28">
        <v>69144586</v>
      </c>
      <c r="H7" s="28"/>
      <c r="I7" s="28"/>
    </row>
    <row r="8" spans="1:9" s="3" customFormat="1">
      <c r="A8" s="27" t="s">
        <v>11</v>
      </c>
      <c r="B8" s="27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7" t="s">
        <v>18</v>
      </c>
      <c r="B9" s="27"/>
      <c r="C9" s="15" t="s">
        <v>19</v>
      </c>
      <c r="D9" s="12">
        <v>3000</v>
      </c>
      <c r="E9" s="17">
        <v>3000</v>
      </c>
      <c r="F9" s="13">
        <v>3000</v>
      </c>
      <c r="G9" s="13">
        <v>10</v>
      </c>
      <c r="H9" s="16">
        <f>+F9/E9</f>
        <v>1</v>
      </c>
      <c r="I9" s="22">
        <f>G9*H9</f>
        <v>10</v>
      </c>
    </row>
    <row r="10" spans="1:9" s="3" customFormat="1" ht="13.5" customHeight="1">
      <c r="A10" s="29"/>
      <c r="B10" s="29"/>
      <c r="C10" s="15" t="s">
        <v>20</v>
      </c>
      <c r="D10" s="12">
        <v>3000</v>
      </c>
      <c r="E10" s="17">
        <v>3000</v>
      </c>
      <c r="F10" s="13">
        <v>3000</v>
      </c>
      <c r="G10" s="13" t="s">
        <v>21</v>
      </c>
      <c r="H10" s="12"/>
      <c r="I10" s="12" t="s">
        <v>21</v>
      </c>
    </row>
    <row r="11" spans="1:9" s="3" customFormat="1" ht="13.5" customHeight="1">
      <c r="A11" s="29"/>
      <c r="B11" s="29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29"/>
      <c r="B12" s="29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7" t="s">
        <v>24</v>
      </c>
      <c r="B13" s="27" t="s">
        <v>25</v>
      </c>
      <c r="C13" s="27"/>
      <c r="D13" s="27"/>
      <c r="E13" s="27"/>
      <c r="F13" s="27" t="s">
        <v>26</v>
      </c>
      <c r="G13" s="27"/>
      <c r="H13" s="27"/>
      <c r="I13" s="27"/>
    </row>
    <row r="14" spans="1:9" s="3" customFormat="1" ht="60.75" customHeight="1">
      <c r="A14" s="27"/>
      <c r="B14" s="32" t="s">
        <v>27</v>
      </c>
      <c r="C14" s="33"/>
      <c r="D14" s="33"/>
      <c r="E14" s="34"/>
      <c r="F14" s="32" t="s">
        <v>27</v>
      </c>
      <c r="G14" s="33"/>
      <c r="H14" s="33"/>
      <c r="I14" s="34"/>
    </row>
    <row r="15" spans="1:9" s="3" customFormat="1" ht="30" customHeight="1">
      <c r="A15" s="27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15</v>
      </c>
      <c r="H15" s="13" t="s">
        <v>17</v>
      </c>
      <c r="I15" s="12" t="s">
        <v>34</v>
      </c>
    </row>
    <row r="16" spans="1:9" s="3" customFormat="1" ht="41.25" customHeight="1">
      <c r="A16" s="27"/>
      <c r="B16" s="27" t="s">
        <v>35</v>
      </c>
      <c r="C16" s="12" t="s">
        <v>36</v>
      </c>
      <c r="D16" s="18" t="s">
        <v>37</v>
      </c>
      <c r="E16" s="12" t="s">
        <v>38</v>
      </c>
      <c r="F16" s="12" t="s">
        <v>39</v>
      </c>
      <c r="G16" s="17">
        <v>15</v>
      </c>
      <c r="H16" s="17">
        <v>15</v>
      </c>
      <c r="I16" s="12"/>
    </row>
    <row r="17" spans="1:9" s="3" customFormat="1" ht="34.5" customHeight="1">
      <c r="A17" s="27"/>
      <c r="B17" s="27"/>
      <c r="C17" s="27" t="s">
        <v>40</v>
      </c>
      <c r="D17" s="18" t="s">
        <v>59</v>
      </c>
      <c r="E17" s="12" t="s">
        <v>61</v>
      </c>
      <c r="F17" s="19" t="s">
        <v>60</v>
      </c>
      <c r="G17" s="17">
        <v>6</v>
      </c>
      <c r="H17" s="17">
        <v>6</v>
      </c>
      <c r="I17" s="19"/>
    </row>
    <row r="18" spans="1:9" s="3" customFormat="1" ht="39" customHeight="1">
      <c r="A18" s="27"/>
      <c r="B18" s="27"/>
      <c r="C18" s="27"/>
      <c r="D18" s="18" t="s">
        <v>41</v>
      </c>
      <c r="E18" s="12" t="s">
        <v>42</v>
      </c>
      <c r="F18" s="12" t="s">
        <v>43</v>
      </c>
      <c r="G18" s="17">
        <v>7</v>
      </c>
      <c r="H18" s="17">
        <v>7</v>
      </c>
      <c r="I18" s="19"/>
    </row>
    <row r="19" spans="1:9" s="3" customFormat="1" ht="35.25" customHeight="1">
      <c r="A19" s="27"/>
      <c r="B19" s="27"/>
      <c r="C19" s="27" t="s">
        <v>44</v>
      </c>
      <c r="D19" s="18" t="s">
        <v>45</v>
      </c>
      <c r="E19" s="12" t="s">
        <v>46</v>
      </c>
      <c r="F19" s="12" t="s">
        <v>47</v>
      </c>
      <c r="G19" s="17">
        <v>6</v>
      </c>
      <c r="H19" s="17">
        <v>6</v>
      </c>
      <c r="I19" s="19"/>
    </row>
    <row r="20" spans="1:9" s="3" customFormat="1" ht="36" customHeight="1">
      <c r="A20" s="27"/>
      <c r="B20" s="27"/>
      <c r="C20" s="27"/>
      <c r="D20" s="18" t="s">
        <v>48</v>
      </c>
      <c r="E20" s="12" t="s">
        <v>49</v>
      </c>
      <c r="F20" s="12" t="s">
        <v>47</v>
      </c>
      <c r="G20" s="17">
        <v>6</v>
      </c>
      <c r="H20" s="17">
        <v>6</v>
      </c>
      <c r="I20" s="19"/>
    </row>
    <row r="21" spans="1:9" s="3" customFormat="1" ht="38.25" customHeight="1">
      <c r="A21" s="27"/>
      <c r="B21" s="27"/>
      <c r="C21" s="12" t="s">
        <v>50</v>
      </c>
      <c r="D21" s="18" t="s">
        <v>51</v>
      </c>
      <c r="E21" s="12" t="s">
        <v>62</v>
      </c>
      <c r="F21" s="12" t="s">
        <v>52</v>
      </c>
      <c r="G21" s="17">
        <v>10</v>
      </c>
      <c r="H21" s="17">
        <v>10</v>
      </c>
      <c r="I21" s="19"/>
    </row>
    <row r="22" spans="1:9" s="3" customFormat="1" ht="81.75" customHeight="1">
      <c r="A22" s="27"/>
      <c r="B22" s="12" t="s">
        <v>53</v>
      </c>
      <c r="C22" s="12" t="s">
        <v>54</v>
      </c>
      <c r="D22" s="18" t="s">
        <v>55</v>
      </c>
      <c r="E22" s="12" t="s">
        <v>56</v>
      </c>
      <c r="F22" s="12" t="s">
        <v>57</v>
      </c>
      <c r="G22" s="17">
        <v>40</v>
      </c>
      <c r="H22" s="17">
        <v>35</v>
      </c>
      <c r="I22" s="19" t="s">
        <v>63</v>
      </c>
    </row>
    <row r="23" spans="1:9" s="3" customFormat="1" ht="14.25">
      <c r="A23" s="27" t="s">
        <v>58</v>
      </c>
      <c r="B23" s="27"/>
      <c r="C23" s="27"/>
      <c r="D23" s="27"/>
      <c r="E23" s="27"/>
      <c r="F23" s="27"/>
      <c r="G23" s="17"/>
      <c r="H23" s="35">
        <f>I9+SUM(H16:H22)</f>
        <v>95</v>
      </c>
      <c r="I23" s="23"/>
    </row>
    <row r="24" spans="1:9" s="5" customFormat="1" ht="14.25">
      <c r="A24" s="30"/>
      <c r="B24" s="30"/>
      <c r="C24" s="30"/>
      <c r="D24" s="30"/>
      <c r="E24" s="30"/>
      <c r="F24" s="30"/>
      <c r="G24" s="30"/>
    </row>
    <row r="25" spans="1:9" s="6" customFormat="1" ht="14.25">
      <c r="A25" s="31"/>
      <c r="B25" s="31"/>
      <c r="C25" s="31"/>
      <c r="D25" s="31"/>
      <c r="E25" s="31"/>
      <c r="F25" s="31"/>
      <c r="G25" s="31"/>
    </row>
    <row r="26" spans="1:9" s="6" customFormat="1" ht="14.25">
      <c r="A26" s="31"/>
      <c r="B26" s="31"/>
      <c r="C26" s="31"/>
      <c r="D26" s="31"/>
      <c r="E26" s="31"/>
      <c r="F26" s="31"/>
      <c r="G26" s="31"/>
    </row>
    <row r="27" spans="1:9" s="6" customFormat="1" ht="14.25">
      <c r="A27" s="30"/>
      <c r="B27" s="30"/>
      <c r="C27" s="30"/>
      <c r="D27" s="30"/>
      <c r="E27" s="30"/>
      <c r="F27" s="30"/>
      <c r="G27" s="30"/>
    </row>
    <row r="28" spans="1:9" s="6" customFormat="1" ht="14.25">
      <c r="D28" s="20"/>
      <c r="E28" s="20"/>
      <c r="G28" s="21"/>
    </row>
  </sheetData>
  <mergeCells count="30">
    <mergeCell ref="A24:G24"/>
    <mergeCell ref="A25:G25"/>
    <mergeCell ref="A26:G26"/>
    <mergeCell ref="A27:G27"/>
    <mergeCell ref="A13:A14"/>
    <mergeCell ref="A15:A22"/>
    <mergeCell ref="B16:B21"/>
    <mergeCell ref="C17:C18"/>
    <mergeCell ref="C19:C20"/>
    <mergeCell ref="B13:E13"/>
    <mergeCell ref="F13:I13"/>
    <mergeCell ref="B14:E14"/>
    <mergeCell ref="F14:I14"/>
    <mergeCell ref="A23:F2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9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4.基建修缮类（昌赤路）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yqglj</dc:creator>
  <cp:lastModifiedBy>admin</cp:lastModifiedBy>
  <cp:lastPrinted>2023-05-15T06:52:11Z</cp:lastPrinted>
  <dcterms:created xsi:type="dcterms:W3CDTF">2023-04-25T02:19:00Z</dcterms:created>
  <dcterms:modified xsi:type="dcterms:W3CDTF">2023-05-15T06:52:16Z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326DD397C95847638B06A695563BD89F_11</vt:lpwstr>
  </property>
  <property fmtid="{D5CDD505-2E9C-101B-9397-08002B2CF9AE}" pid="3" name="KSOProductBuildVer">
    <vt:lpwstr>2052-11.1.0.14036</vt:lpwstr>
  </property>
</Properties>
</file>