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filterPrivacy="1" defaultThemeVersion="124226"/>
  <xr:revisionPtr revIDLastSave="0" documentId="13_ncr:1_{9FD4D004-86DD-41AF-8561-740D6138EA9D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Sheet1" sheetId="1" r:id="rId1"/>
  </sheets>
  <definedNames>
    <definedName name="_xlnm.Print_Area" localSheetId="0">Sheet1!$A$1:$I$28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I8" i="1" s="1"/>
  <c r="H28" i="1" s="1"/>
</calcChain>
</file>

<file path=xl/sharedStrings.xml><?xml version="1.0" encoding="utf-8"?>
<sst xmlns="http://schemas.openxmlformats.org/spreadsheetml/2006/main" count="93" uniqueCount="71">
  <si>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</si>
  <si>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  <phoneticPr fontId="1" type="noConversion"/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</si>
  <si>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</si>
  <si>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</si>
  <si>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</si>
  <si>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</si>
  <si>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</si>
  <si>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</si>
  <si>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</si>
  <si>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</si>
  <si>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</si>
  <si>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</si>
  <si>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</si>
  <si>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</si>
  <si>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</si>
  <si>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</si>
  <si>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</si>
  <si>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</si>
  <si>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</si>
  <si>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</si>
  <si>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</si>
  <si>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</si>
  <si>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</si>
  <si>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</si>
  <si>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</si>
  <si>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</si>
  <si>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</si>
  <si>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</si>
  <si>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</si>
  <si>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</si>
  <si>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
（15分）</t>
    <phoneticPr fontId="1" type="noConversion"/>
  </si>
  <si>
    <t>项目预算控制数</t>
  </si>
  <si>
    <t>社会效益</t>
  </si>
  <si>
    <t>总分</t>
  </si>
  <si>
    <t>北京市交通委员会</t>
    <phoneticPr fontId="1" type="noConversion"/>
  </si>
  <si>
    <t>门头沟公路分局</t>
    <phoneticPr fontId="1" type="noConversion"/>
  </si>
  <si>
    <t>郑川岳</t>
    <phoneticPr fontId="1" type="noConversion"/>
  </si>
  <si>
    <t>新建G108国道辅线1处治超非现场执法设备，完成已建成1套非现场执法设备运维，完成已建成1套非现场执法设备检定及期间性能核查为治理车辆超载超限行为，提供管理处罚依据，提升公众出行服务能力，为公众提供更好的安全便捷出现服务。</t>
    <phoneticPr fontId="1" type="noConversion"/>
  </si>
  <si>
    <t>新建非现场执法设备</t>
  </si>
  <si>
    <t>治超设备运维</t>
  </si>
  <si>
    <t>治超设备的检定及核查</t>
  </si>
  <si>
    <t>1处</t>
    <phoneticPr fontId="1" type="noConversion"/>
  </si>
  <si>
    <t>1套</t>
    <phoneticPr fontId="1" type="noConversion"/>
  </si>
  <si>
    <t>1项</t>
    <phoneticPr fontId="1" type="noConversion"/>
  </si>
  <si>
    <t>符合《公路动态车辆称重设备技术要求及检验方法》DB11/T1374-2016要求</t>
    <phoneticPr fontId="1" type="noConversion"/>
  </si>
  <si>
    <t>符合《公路货车超限不停车检测系统技术规范》要求</t>
    <phoneticPr fontId="1" type="noConversion"/>
  </si>
  <si>
    <t>符合《公路货车超限不停车检测系统技术规范》，根据《公路工程质量检验评定标准》JTG F80/1-2017验收合格。</t>
    <phoneticPr fontId="1" type="noConversion"/>
  </si>
  <si>
    <t>运维工作进度</t>
    <phoneticPr fontId="1" type="noConversion"/>
  </si>
  <si>
    <t>非现场执法设备检定及核查工程进度</t>
    <phoneticPr fontId="1" type="noConversion"/>
  </si>
  <si>
    <t>：根据项目实际实施进度和合同金额完成资金支付</t>
    <phoneticPr fontId="1" type="noConversion"/>
  </si>
  <si>
    <t>资金支付进度</t>
    <phoneticPr fontId="1" type="noConversion"/>
  </si>
  <si>
    <t>招标采购时间：5月底前完成，合同签订时间：6月底前完成，施工时间：6月至9月，完工时间：9月底前完成，交竣工验收时间：10月底前完成</t>
    <phoneticPr fontId="1" type="noConversion"/>
  </si>
  <si>
    <t>新建非现场执法设备进度</t>
    <phoneticPr fontId="1" type="noConversion"/>
  </si>
  <si>
    <t>招标采购时间2021年12月底前完成；合同签订时间2021年12月底前完成；施工时间1月1日至12月31日</t>
    <phoneticPr fontId="1" type="noConversion"/>
  </si>
  <si>
    <t>251万元</t>
    <phoneticPr fontId="1" type="noConversion"/>
  </si>
  <si>
    <t>生态效益</t>
    <phoneticPr fontId="1" type="noConversion"/>
  </si>
  <si>
    <t>进一步推进超限超载治理工作，实现24小时监测，对超限超载行为起到有效治理和震慑作用，保护人民群众及路产设施安全。</t>
    <phoneticPr fontId="1" type="noConversion"/>
  </si>
  <si>
    <t>治超专项工程</t>
    <phoneticPr fontId="1" type="noConversion"/>
  </si>
  <si>
    <t>受疫情影响，项目于8月完成招标及合同签订，12月完成交工验收。</t>
    <phoneticPr fontId="1" type="noConversion"/>
  </si>
  <si>
    <t>招标采购时间：8月底前完成，合同签订时间：8月底前完成，施工时间：9月至12月，完工时间：12月底前完成，交竣工验收时间：12月底前完成</t>
    <phoneticPr fontId="1" type="noConversion"/>
  </si>
  <si>
    <t>检定质量：符合《公路动态车辆称重设备技术要求及检验方法》DB11/T1374-2016要求</t>
  </si>
  <si>
    <t>运维质量：符合《公路货车超限不停车检测系统技术规范》要求</t>
  </si>
  <si>
    <t>工程质量：符合《公路货车超限不停车检测系统技术规范》，根据《公路工程质量检验评定标准》JTG F80/1-2017验收合格。</t>
  </si>
  <si>
    <t>质量指标
（13分）</t>
    <phoneticPr fontId="1" type="noConversion"/>
  </si>
  <si>
    <t>时效指标
（12分）</t>
    <phoneticPr fontId="1" type="noConversion"/>
  </si>
  <si>
    <t>成本指标
（10分）</t>
    <phoneticPr fontId="1" type="noConversion"/>
  </si>
  <si>
    <t>效益指标
（40分）</t>
    <phoneticPr fontId="1" type="noConversion"/>
  </si>
  <si>
    <t>效益指标（40分）</t>
    <phoneticPr fontId="1" type="noConversion"/>
  </si>
  <si>
    <t>产
出
指
标
(50分)</t>
    <phoneticPr fontId="1" type="noConversion"/>
  </si>
  <si>
    <t>支撑依据不充分</t>
    <phoneticPr fontId="1" type="noConversion"/>
  </si>
  <si>
    <r>
      <rPr>
        <sz val="10.5"/>
        <rFont val="仿宋_GB2312"/>
        <family val="3"/>
        <charset val="134"/>
      </rPr>
      <t>保障公路路况良好，更加有效地保护公路和桥梁，减轻汽车排放污染及交通环境污染。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</si>
</sst>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8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7" fillId="0" borderId="0" xfId="0" applyFont="1"/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9"/>
  <sheetViews>
    <sheetView tabSelected="1" workbookViewId="0">
      <selection activeCell="D26" sqref="A26:XFD27"/>
    </sheetView>
  </sheetViews>
  <sheetFormatPr defaultRowHeight="14"/>
  <cols>
    <col min="2" max="2" width="7.453125" customWidth="1"/>
    <col min="3" max="3" width="17.7265625" customWidth="1"/>
    <col min="4" max="4" width="15.54296875" customWidth="1"/>
    <col min="5" max="5" width="15.81640625" customWidth="1"/>
    <col min="6" max="6" width="16.36328125" customWidth="1"/>
    <col min="7" max="7" width="6.90625" customWidth="1"/>
    <col min="8" max="8" width="7.81640625" customWidth="1"/>
    <col min="9" max="9" width="10.7265625" customWidth="1"/>
  </cols>
  <sheetData>
    <row r="1" spans="1:9" ht="23">
      <c r="A1" s="20" t="s">
        <v>0</v>
      </c>
      <c r="B1" s="20"/>
      <c r="C1" s="20"/>
      <c r="D1" s="20"/>
      <c r="E1" s="20"/>
      <c r="F1" s="20"/>
      <c r="G1" s="20"/>
      <c r="H1" s="20"/>
      <c r="I1" s="20"/>
    </row>
    <row r="2" spans="1:9" ht="17.5">
      <c r="A2" s="21" t="s">
        <v>1</v>
      </c>
      <c r="B2" s="21"/>
      <c r="C2" s="21"/>
      <c r="D2" s="21"/>
      <c r="E2" s="21"/>
      <c r="F2" s="21"/>
      <c r="G2" s="21"/>
      <c r="H2" s="21"/>
      <c r="I2" s="21"/>
    </row>
    <row r="3" spans="1:9" ht="17.5">
      <c r="A3" s="1"/>
      <c r="B3" s="1"/>
      <c r="C3" s="1"/>
      <c r="D3" s="2"/>
      <c r="E3" s="2"/>
      <c r="F3" s="1"/>
      <c r="G3" s="3"/>
      <c r="H3" s="4"/>
      <c r="I3" s="4"/>
    </row>
    <row r="4" spans="1:9">
      <c r="A4" s="15" t="s">
        <v>2</v>
      </c>
      <c r="B4" s="15"/>
      <c r="C4" s="15" t="s">
        <v>57</v>
      </c>
      <c r="D4" s="15"/>
      <c r="E4" s="15"/>
      <c r="F4" s="15"/>
      <c r="G4" s="15"/>
      <c r="H4" s="15"/>
      <c r="I4" s="15"/>
    </row>
    <row r="5" spans="1:9">
      <c r="A5" s="15" t="s">
        <v>3</v>
      </c>
      <c r="B5" s="15"/>
      <c r="C5" s="15" t="s">
        <v>34</v>
      </c>
      <c r="D5" s="15"/>
      <c r="E5" s="15"/>
      <c r="F5" s="5" t="s">
        <v>4</v>
      </c>
      <c r="G5" s="15" t="s">
        <v>35</v>
      </c>
      <c r="H5" s="15"/>
      <c r="I5" s="15"/>
    </row>
    <row r="6" spans="1:9">
      <c r="A6" s="15" t="s">
        <v>5</v>
      </c>
      <c r="B6" s="15"/>
      <c r="C6" s="15" t="s">
        <v>36</v>
      </c>
      <c r="D6" s="15"/>
      <c r="E6" s="15"/>
      <c r="F6" s="5" t="s">
        <v>6</v>
      </c>
      <c r="G6" s="15">
        <v>69828960</v>
      </c>
      <c r="H6" s="15"/>
      <c r="I6" s="15"/>
    </row>
    <row r="7" spans="1:9">
      <c r="A7" s="15" t="s">
        <v>7</v>
      </c>
      <c r="B7" s="15"/>
      <c r="C7" s="5"/>
      <c r="D7" s="6" t="s">
        <v>8</v>
      </c>
      <c r="E7" s="5" t="s">
        <v>9</v>
      </c>
      <c r="F7" s="5" t="s">
        <v>10</v>
      </c>
      <c r="G7" s="5" t="s">
        <v>11</v>
      </c>
      <c r="H7" s="5" t="s">
        <v>12</v>
      </c>
      <c r="I7" s="6" t="s">
        <v>13</v>
      </c>
    </row>
    <row r="8" spans="1:9">
      <c r="A8" s="15" t="s">
        <v>14</v>
      </c>
      <c r="B8" s="15"/>
      <c r="C8" s="7" t="s">
        <v>15</v>
      </c>
      <c r="D8" s="6">
        <v>251</v>
      </c>
      <c r="E8" s="10">
        <v>251</v>
      </c>
      <c r="F8" s="5">
        <v>251</v>
      </c>
      <c r="G8" s="5">
        <v>10</v>
      </c>
      <c r="H8" s="8">
        <f>+F8/E8</f>
        <v>1</v>
      </c>
      <c r="I8" s="9">
        <f>G8*H8</f>
        <v>10</v>
      </c>
    </row>
    <row r="9" spans="1:9" ht="27">
      <c r="A9" s="16"/>
      <c r="B9" s="16"/>
      <c r="C9" s="7" t="s">
        <v>16</v>
      </c>
      <c r="D9" s="6">
        <v>251</v>
      </c>
      <c r="E9" s="10">
        <v>251</v>
      </c>
      <c r="F9" s="5">
        <v>251</v>
      </c>
      <c r="G9" s="5" t="s">
        <v>17</v>
      </c>
      <c r="H9" s="6"/>
      <c r="I9" s="6" t="s">
        <v>17</v>
      </c>
    </row>
    <row r="10" spans="1:9" ht="27">
      <c r="A10" s="16"/>
      <c r="B10" s="16"/>
      <c r="C10" s="7" t="s">
        <v>18</v>
      </c>
      <c r="D10" s="6"/>
      <c r="E10" s="6"/>
      <c r="F10" s="5"/>
      <c r="G10" s="5" t="s">
        <v>17</v>
      </c>
      <c r="H10" s="6"/>
      <c r="I10" s="6" t="s">
        <v>17</v>
      </c>
    </row>
    <row r="11" spans="1:9">
      <c r="A11" s="16"/>
      <c r="B11" s="16"/>
      <c r="C11" s="7" t="s">
        <v>19</v>
      </c>
      <c r="D11" s="6"/>
      <c r="E11" s="6"/>
      <c r="F11" s="5"/>
      <c r="G11" s="5" t="s">
        <v>17</v>
      </c>
      <c r="H11" s="6"/>
      <c r="I11" s="6" t="s">
        <v>17</v>
      </c>
    </row>
    <row r="12" spans="1:9">
      <c r="A12" s="15" t="s">
        <v>20</v>
      </c>
      <c r="B12" s="15" t="s">
        <v>21</v>
      </c>
      <c r="C12" s="15"/>
      <c r="D12" s="15"/>
      <c r="E12" s="15"/>
      <c r="F12" s="15" t="s">
        <v>22</v>
      </c>
      <c r="G12" s="15"/>
      <c r="H12" s="15"/>
      <c r="I12" s="15"/>
    </row>
    <row r="13" spans="1:9" ht="91.5" customHeight="1">
      <c r="A13" s="15"/>
      <c r="B13" s="17" t="s">
        <v>37</v>
      </c>
      <c r="C13" s="18"/>
      <c r="D13" s="18"/>
      <c r="E13" s="19"/>
      <c r="F13" s="17" t="s">
        <v>37</v>
      </c>
      <c r="G13" s="18"/>
      <c r="H13" s="18"/>
      <c r="I13" s="19"/>
    </row>
    <row r="14" spans="1:9" ht="39.4" customHeight="1">
      <c r="A14" s="15" t="s">
        <v>23</v>
      </c>
      <c r="B14" s="6" t="s">
        <v>24</v>
      </c>
      <c r="C14" s="6" t="s">
        <v>25</v>
      </c>
      <c r="D14" s="5" t="s">
        <v>26</v>
      </c>
      <c r="E14" s="6" t="s">
        <v>27</v>
      </c>
      <c r="F14" s="6" t="s">
        <v>28</v>
      </c>
      <c r="G14" s="5" t="s">
        <v>11</v>
      </c>
      <c r="H14" s="5" t="s">
        <v>13</v>
      </c>
      <c r="I14" s="6" t="s">
        <v>29</v>
      </c>
    </row>
    <row r="15" spans="1:9" ht="27">
      <c r="A15" s="15"/>
      <c r="B15" s="15" t="s">
        <v>68</v>
      </c>
      <c r="C15" s="15" t="s">
        <v>30</v>
      </c>
      <c r="D15" s="11" t="s">
        <v>38</v>
      </c>
      <c r="E15" s="6" t="s">
        <v>41</v>
      </c>
      <c r="F15" s="6" t="s">
        <v>41</v>
      </c>
      <c r="G15" s="10">
        <v>5</v>
      </c>
      <c r="H15" s="10">
        <v>5</v>
      </c>
      <c r="I15" s="6"/>
    </row>
    <row r="16" spans="1:9">
      <c r="A16" s="15"/>
      <c r="B16" s="15"/>
      <c r="C16" s="15"/>
      <c r="D16" s="11" t="s">
        <v>39</v>
      </c>
      <c r="E16" s="6" t="s">
        <v>42</v>
      </c>
      <c r="F16" s="6" t="s">
        <v>42</v>
      </c>
      <c r="G16" s="10">
        <v>5</v>
      </c>
      <c r="H16" s="10">
        <v>5</v>
      </c>
      <c r="I16" s="6"/>
    </row>
    <row r="17" spans="1:9" ht="27">
      <c r="A17" s="15"/>
      <c r="B17" s="15"/>
      <c r="C17" s="15"/>
      <c r="D17" s="11" t="s">
        <v>40</v>
      </c>
      <c r="E17" s="6" t="s">
        <v>43</v>
      </c>
      <c r="F17" s="6" t="s">
        <v>43</v>
      </c>
      <c r="G17" s="10">
        <v>5</v>
      </c>
      <c r="H17" s="10">
        <v>5</v>
      </c>
      <c r="I17" s="6"/>
    </row>
    <row r="18" spans="1:9" ht="81">
      <c r="A18" s="15"/>
      <c r="B18" s="15"/>
      <c r="C18" s="15" t="s">
        <v>63</v>
      </c>
      <c r="D18" s="11" t="s">
        <v>60</v>
      </c>
      <c r="E18" s="6" t="s">
        <v>44</v>
      </c>
      <c r="F18" s="6" t="s">
        <v>44</v>
      </c>
      <c r="G18" s="10">
        <v>5</v>
      </c>
      <c r="H18" s="10">
        <v>5</v>
      </c>
      <c r="I18" s="6"/>
    </row>
    <row r="19" spans="1:9" ht="54">
      <c r="A19" s="15"/>
      <c r="B19" s="15"/>
      <c r="C19" s="15"/>
      <c r="D19" s="11" t="s">
        <v>61</v>
      </c>
      <c r="E19" s="6" t="s">
        <v>45</v>
      </c>
      <c r="F19" s="6" t="s">
        <v>45</v>
      </c>
      <c r="G19" s="10">
        <v>4</v>
      </c>
      <c r="H19" s="10">
        <v>4</v>
      </c>
      <c r="I19" s="6"/>
    </row>
    <row r="20" spans="1:9" ht="106.15" customHeight="1">
      <c r="A20" s="15"/>
      <c r="B20" s="15"/>
      <c r="C20" s="15"/>
      <c r="D20" s="11" t="s">
        <v>62</v>
      </c>
      <c r="E20" s="6" t="s">
        <v>46</v>
      </c>
      <c r="F20" s="6" t="s">
        <v>46</v>
      </c>
      <c r="G20" s="10">
        <v>4</v>
      </c>
      <c r="H20" s="10">
        <v>4</v>
      </c>
      <c r="I20" s="6"/>
    </row>
    <row r="21" spans="1:9" ht="94.5">
      <c r="A21" s="15"/>
      <c r="B21" s="15"/>
      <c r="C21" s="15" t="s">
        <v>64</v>
      </c>
      <c r="D21" s="11" t="s">
        <v>47</v>
      </c>
      <c r="E21" s="6" t="s">
        <v>53</v>
      </c>
      <c r="F21" s="6" t="s">
        <v>53</v>
      </c>
      <c r="G21" s="10">
        <v>3</v>
      </c>
      <c r="H21" s="10">
        <v>3</v>
      </c>
      <c r="I21" s="6"/>
    </row>
    <row r="22" spans="1:9" ht="94.5">
      <c r="A22" s="15"/>
      <c r="B22" s="15"/>
      <c r="C22" s="15"/>
      <c r="D22" s="11" t="s">
        <v>48</v>
      </c>
      <c r="E22" s="6" t="s">
        <v>53</v>
      </c>
      <c r="F22" s="6" t="s">
        <v>53</v>
      </c>
      <c r="G22" s="10">
        <v>3</v>
      </c>
      <c r="H22" s="10">
        <v>3</v>
      </c>
      <c r="I22" s="6"/>
    </row>
    <row r="23" spans="1:9" ht="57" customHeight="1">
      <c r="A23" s="15"/>
      <c r="B23" s="15"/>
      <c r="C23" s="15"/>
      <c r="D23" s="11" t="s">
        <v>50</v>
      </c>
      <c r="E23" s="6" t="s">
        <v>49</v>
      </c>
      <c r="F23" s="6" t="s">
        <v>49</v>
      </c>
      <c r="G23" s="10">
        <v>3</v>
      </c>
      <c r="H23" s="10">
        <v>3</v>
      </c>
      <c r="I23" s="6"/>
    </row>
    <row r="24" spans="1:9" ht="135">
      <c r="A24" s="15"/>
      <c r="B24" s="15"/>
      <c r="C24" s="15"/>
      <c r="D24" s="11" t="s">
        <v>52</v>
      </c>
      <c r="E24" s="6" t="s">
        <v>51</v>
      </c>
      <c r="F24" s="6" t="s">
        <v>59</v>
      </c>
      <c r="G24" s="10">
        <v>3</v>
      </c>
      <c r="H24" s="10">
        <v>2</v>
      </c>
      <c r="I24" s="6" t="s">
        <v>58</v>
      </c>
    </row>
    <row r="25" spans="1:9" ht="27">
      <c r="A25" s="15"/>
      <c r="B25" s="15"/>
      <c r="C25" s="6" t="s">
        <v>65</v>
      </c>
      <c r="D25" s="11" t="s">
        <v>31</v>
      </c>
      <c r="E25" s="6" t="s">
        <v>54</v>
      </c>
      <c r="F25" s="6" t="s">
        <v>54</v>
      </c>
      <c r="G25" s="10">
        <v>10</v>
      </c>
      <c r="H25" s="10">
        <v>10</v>
      </c>
      <c r="I25" s="6"/>
    </row>
    <row r="26" spans="1:9" ht="108">
      <c r="A26" s="15"/>
      <c r="B26" s="15" t="s">
        <v>67</v>
      </c>
      <c r="C26" s="15" t="s">
        <v>66</v>
      </c>
      <c r="D26" s="11" t="s">
        <v>32</v>
      </c>
      <c r="E26" s="12" t="s">
        <v>56</v>
      </c>
      <c r="F26" s="12" t="s">
        <v>56</v>
      </c>
      <c r="G26" s="10">
        <v>20</v>
      </c>
      <c r="H26" s="10">
        <v>18</v>
      </c>
      <c r="I26" s="6" t="s">
        <v>69</v>
      </c>
    </row>
    <row r="27" spans="1:9" ht="81">
      <c r="A27" s="15"/>
      <c r="B27" s="15"/>
      <c r="C27" s="15"/>
      <c r="D27" s="11" t="s">
        <v>55</v>
      </c>
      <c r="E27" s="6" t="s">
        <v>70</v>
      </c>
      <c r="F27" s="6" t="s">
        <v>70</v>
      </c>
      <c r="G27" s="10">
        <v>20</v>
      </c>
      <c r="H27" s="10">
        <v>17</v>
      </c>
      <c r="I27" s="6" t="s">
        <v>69</v>
      </c>
    </row>
    <row r="28" spans="1:9">
      <c r="A28" s="15" t="s">
        <v>33</v>
      </c>
      <c r="B28" s="15"/>
      <c r="C28" s="15"/>
      <c r="D28" s="15"/>
      <c r="E28" s="15"/>
      <c r="F28" s="15"/>
      <c r="G28" s="10"/>
      <c r="H28" s="13">
        <f>I8+SUM(H15:H27)</f>
        <v>94</v>
      </c>
      <c r="I28" s="6"/>
    </row>
    <row r="29" spans="1:9">
      <c r="A29" s="14"/>
      <c r="B29" s="14"/>
      <c r="C29" s="14"/>
      <c r="D29" s="14"/>
      <c r="E29" s="14"/>
      <c r="F29" s="14"/>
      <c r="G29" s="14"/>
      <c r="H29" s="14"/>
      <c r="I29" s="14"/>
    </row>
  </sheetData>
  <mergeCells count="28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28:F28"/>
    <mergeCell ref="A14:A27"/>
    <mergeCell ref="B15:B25"/>
    <mergeCell ref="C15:C17"/>
    <mergeCell ref="C18:C20"/>
    <mergeCell ref="C21:C24"/>
    <mergeCell ref="B26:B27"/>
    <mergeCell ref="C26:C27"/>
  </mergeCells>
  <phoneticPr fontId="1" type="noConversion"/>
  <printOptions horizontalCentered="1"/>
  <pageMargins left="0.62992125984251968" right="0.70866141732283472" top="0.35433070866141736" bottom="0.35433070866141736" header="0.31496062992125984" footer="0.31496062992125984"/>
  <pageSetup paperSize="9" scale="84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2023-05-11T01:25:11Z</dcterms:modified>
</cp:coreProperties>
</file>