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225" windowHeight="11760" tabRatio="927"/>
  </bookViews>
  <sheets>
    <sheet name="1.培训类" sheetId="16" r:id="rId1"/>
    <sheet name="Sheet1" sheetId="30" r:id="rId2"/>
  </sheets>
  <definedNames>
    <definedName name="_xlnm.Print_Area" localSheetId="0">'1.培训类'!$A$1:$I$30</definedName>
  </definedNames>
  <calcPr calcId="144525"/>
</workbook>
</file>

<file path=xl/calcChain.xml><?xml version="1.0" encoding="utf-8"?>
<calcChain xmlns="http://schemas.openxmlformats.org/spreadsheetml/2006/main">
  <c r="I9" i="16" l="1"/>
  <c r="H30" i="16" s="1"/>
  <c r="H9" i="16"/>
</calcChain>
</file>

<file path=xl/sharedStrings.xml><?xml version="1.0" encoding="utf-8"?>
<sst xmlns="http://schemas.openxmlformats.org/spreadsheetml/2006/main" count="94" uniqueCount="80">
  <si>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</si>
  <si>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</si>
  <si>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</si>
  <si>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延庆普通公路机电设施建设运维</t>
  </si>
  <si>
    <t>主管部门</t>
  </si>
  <si>
    <t>北京市交通委员会</t>
  </si>
  <si>
    <t>实施单位</t>
  </si>
  <si>
    <t>北京市交通委员会延庆公路分局</t>
  </si>
  <si>
    <t>项目负责人</t>
  </si>
  <si>
    <t>于伟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</si>
  <si>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</si>
  <si>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</si>
  <si>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</si>
  <si>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</si>
  <si>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</si>
  <si>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</si>
  <si>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</si>
  <si>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</si>
  <si>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</si>
  <si>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</si>
  <si>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</si>
  <si>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</si>
  <si>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</si>
  <si>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</si>
  <si>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</si>
  <si>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</si>
  <si>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</si>
  <si>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辖区范围内路网设施运维、隧道机电设施专项工程、隧道运维及路网设施更新工程，通过实施日常运维项目和老旧外场设备的更新项目，提升设备及隧道的安全使用性能，提升道路智能化服务水平，更好的服务于大众。</t>
  </si>
  <si>
    <t>全面完成了2022年辖区范围内路网设施运维、隧道机电设施专项工程、隧道运维及路网设施更新工程，通过实施日常运维项目和老旧外场设备的更新项目，提升设备及隧道的安全使用性能，提升道路智能化服务水平，更好的服务于大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</si>
  <si>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</si>
  <si>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</si>
  <si>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</si>
  <si>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</si>
  <si>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</si>
  <si>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</si>
  <si>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</si>
  <si>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</si>
  <si>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</si>
  <si>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路网设施运维</t>
  </si>
  <si>
    <t>路网设施更新工程：更新设施数量</t>
  </si>
  <si>
    <t>隧道运维：隧道机电设施数量</t>
  </si>
  <si>
    <t>质量指标
（13分）</t>
  </si>
  <si>
    <t>路网设施运维质量标准</t>
  </si>
  <si>
    <t>符合《北京市普通公路路网信息采集与发布设施运维技术规程》，达到合格等级。</t>
  </si>
  <si>
    <t>合格</t>
  </si>
  <si>
    <t>路网设施更新工程质量标准</t>
  </si>
  <si>
    <t>符合《北京市公路路网信息采集与发布设备建设管理办法》要求，按《公路工程质量检验评定标准》（JTG 2182-2020）验收合格。</t>
  </si>
  <si>
    <t>隧道机电设施专项工程质量标准</t>
  </si>
  <si>
    <t>《公路工程质量检验评定标准》（JTG 2182-2020）验收合格。</t>
  </si>
  <si>
    <t>隧道运维质量标准</t>
  </si>
  <si>
    <t>符合《公路隧道养护技术规范》JTG H12-2015要求，达到合格等级。</t>
  </si>
  <si>
    <t>时效指标
（12分）</t>
  </si>
  <si>
    <t>路网设施建设工程</t>
  </si>
  <si>
    <t>方案制定和前期准备时间：6月底前完成，招标采购时间：8月中旬前完成，合同签订时间：8月底前完成，施工时间：10月底前完成，交竣工验收时间：11月底前完成</t>
  </si>
  <si>
    <t>合同签订时间2022年8月19日；开工时间：2022年8月28日；完工时间：2022年10月28日；交工验收时间：2022年11月30日</t>
  </si>
  <si>
    <t>路网运维工程实施进度</t>
  </si>
  <si>
    <t>招标采购时间：2021年12月底前完成，合同签订时间：2021年12月底前完成，施工时间：贯穿全年，2022年1月至2022年12月</t>
  </si>
  <si>
    <t>资金支付进度</t>
  </si>
  <si>
    <t>根据项目实际实施进度和合同金额完成资金支付</t>
  </si>
  <si>
    <t>按施工进度进行支付，年底完成全部支付任务</t>
  </si>
  <si>
    <t>隧道机电设施专项工程实施进度</t>
  </si>
  <si>
    <t>2022年9月底前开展招标工作，11月签订施工合同，施工时间：11月底至12月底</t>
  </si>
  <si>
    <t>合同签订时间2022年11月29日；开工时间2022年12月1日，完工时间：12月30日</t>
  </si>
  <si>
    <t>隧道运维实施进度</t>
  </si>
  <si>
    <t>招标采购时间：2022年4月底前完成，合同签订时间：2022年4月中旬前完成，施工时间：贯穿全年，2022年1月至2022年12月</t>
  </si>
  <si>
    <t>补充合同：2021年12月29日；合同签订时间2022年4月11日；开工时间2022年4月11日，完工时间：12月31日</t>
  </si>
  <si>
    <t>成本指标
（10分）</t>
  </si>
  <si>
    <t>项目预算控制数</t>
  </si>
  <si>
    <t>2057.8582万元</t>
  </si>
  <si>
    <t>2057.804114万元</t>
  </si>
  <si>
    <t>效益指标（40分）</t>
  </si>
  <si>
    <t>效益指标
（40分）</t>
  </si>
  <si>
    <t>社会效益</t>
  </si>
  <si>
    <t>通过实施日常运维项目和老旧外场设备的更新项目，提升设备使用性能，提升道路智能化服务水平，更好的服务于大众。</t>
  </si>
  <si>
    <t>达到预期目标</t>
  </si>
  <si>
    <t>总分</t>
  </si>
  <si>
    <t>470套</t>
    <phoneticPr fontId="7" type="noConversion"/>
  </si>
  <si>
    <t>68套</t>
    <phoneticPr fontId="7" type="noConversion"/>
  </si>
  <si>
    <t>7套</t>
    <phoneticPr fontId="7" type="noConversion"/>
  </si>
  <si>
    <t>支撑资料不充分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</si>
</sst>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10" fillId="0" borderId="0" applyFont="0" applyFill="0" applyBorder="0" applyAlignment="0" applyProtection="0">
      <alignment vertical="center"/>
    </xf>
    <xf numFmtId="0" fontId="12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/>
    <xf numFmtId="0" fontId="13" fillId="0" borderId="0" xfId="0" applyFont="1" applyFill="1" applyAlignment="1"/>
    <xf numFmtId="0" fontId="13" fillId="0" borderId="2" xfId="0" applyFont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10" zoomScale="90" zoomScaleNormal="90" workbookViewId="0">
      <selection activeCell="F20" sqref="F2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20.875" style="5" customWidth="1"/>
    <col min="6" max="6" width="18.5" customWidth="1"/>
    <col min="7" max="7" width="8.125" style="6" customWidth="1"/>
    <col min="8" max="8" width="8.375" customWidth="1"/>
    <col min="9" max="9" width="14" customWidth="1"/>
  </cols>
  <sheetData>
    <row r="1" spans="1:9" ht="20.25">
      <c r="A1" s="21"/>
      <c r="B1" s="21"/>
      <c r="C1" s="21"/>
      <c r="D1" s="21"/>
      <c r="E1" s="21"/>
      <c r="F1" s="21"/>
      <c r="G1" s="21"/>
    </row>
    <row r="2" spans="1:9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1" customFormat="1" ht="12.75">
      <c r="A5" s="24" t="s">
        <v>2</v>
      </c>
      <c r="B5" s="24"/>
      <c r="C5" s="24" t="s">
        <v>3</v>
      </c>
      <c r="D5" s="24"/>
      <c r="E5" s="24"/>
      <c r="F5" s="24"/>
      <c r="G5" s="24"/>
      <c r="H5" s="24"/>
      <c r="I5" s="24"/>
    </row>
    <row r="6" spans="1:9" s="31" customFormat="1" ht="12.75">
      <c r="A6" s="24" t="s">
        <v>4</v>
      </c>
      <c r="B6" s="24"/>
      <c r="C6" s="24" t="s">
        <v>5</v>
      </c>
      <c r="D6" s="24"/>
      <c r="E6" s="24"/>
      <c r="F6" s="10" t="s">
        <v>6</v>
      </c>
      <c r="G6" s="24" t="s">
        <v>7</v>
      </c>
      <c r="H6" s="24"/>
      <c r="I6" s="24"/>
    </row>
    <row r="7" spans="1:9" s="32" customFormat="1" ht="12.75">
      <c r="A7" s="25" t="s">
        <v>8</v>
      </c>
      <c r="B7" s="25"/>
      <c r="C7" s="25" t="s">
        <v>9</v>
      </c>
      <c r="D7" s="25"/>
      <c r="E7" s="25"/>
      <c r="F7" s="11" t="s">
        <v>10</v>
      </c>
      <c r="G7" s="25">
        <v>13701025230</v>
      </c>
      <c r="H7" s="25"/>
      <c r="I7" s="25"/>
    </row>
    <row r="8" spans="1:9" s="31" customFormat="1" ht="12.75">
      <c r="A8" s="24" t="s">
        <v>11</v>
      </c>
      <c r="B8" s="24"/>
      <c r="C8" s="10"/>
      <c r="D8" s="18" t="s">
        <v>12</v>
      </c>
      <c r="E8" s="10" t="s">
        <v>13</v>
      </c>
      <c r="F8" s="10" t="s">
        <v>14</v>
      </c>
      <c r="G8" s="10" t="s">
        <v>15</v>
      </c>
      <c r="H8" s="10" t="s">
        <v>16</v>
      </c>
      <c r="I8" s="18" t="s">
        <v>17</v>
      </c>
    </row>
    <row r="9" spans="1:9" s="31" customFormat="1" ht="13.5" customHeight="1">
      <c r="A9" s="24" t="s">
        <v>18</v>
      </c>
      <c r="B9" s="24"/>
      <c r="C9" s="12" t="s">
        <v>19</v>
      </c>
      <c r="D9" s="18">
        <v>2057.8582000000001</v>
      </c>
      <c r="E9" s="14">
        <v>2057.8582000000001</v>
      </c>
      <c r="F9" s="10">
        <v>2057.804114</v>
      </c>
      <c r="G9" s="10">
        <v>10</v>
      </c>
      <c r="H9" s="13">
        <f>+F9/E9</f>
        <v>0.99997371733387652</v>
      </c>
      <c r="I9" s="17">
        <f>G9*H9</f>
        <v>9.9997371733387652</v>
      </c>
    </row>
    <row r="10" spans="1:9" s="31" customFormat="1" ht="13.5" customHeight="1">
      <c r="A10" s="33"/>
      <c r="B10" s="33"/>
      <c r="C10" s="12" t="s">
        <v>20</v>
      </c>
      <c r="D10" s="18">
        <v>2057.8582000000001</v>
      </c>
      <c r="E10" s="14">
        <v>2057.8582000000001</v>
      </c>
      <c r="F10" s="10">
        <v>2057.804114</v>
      </c>
      <c r="G10" s="10" t="s">
        <v>21</v>
      </c>
      <c r="H10" s="18"/>
      <c r="I10" s="18" t="s">
        <v>21</v>
      </c>
    </row>
    <row r="11" spans="1:9" s="31" customFormat="1" ht="13.5" customHeight="1">
      <c r="A11" s="33"/>
      <c r="B11" s="33"/>
      <c r="C11" s="12" t="s">
        <v>22</v>
      </c>
      <c r="D11" s="18"/>
      <c r="E11" s="18"/>
      <c r="F11" s="10"/>
      <c r="G11" s="10" t="s">
        <v>21</v>
      </c>
      <c r="H11" s="18"/>
      <c r="I11" s="18" t="s">
        <v>21</v>
      </c>
    </row>
    <row r="12" spans="1:9" s="31" customFormat="1" ht="12.75">
      <c r="A12" s="33"/>
      <c r="B12" s="33"/>
      <c r="C12" s="12" t="s">
        <v>23</v>
      </c>
      <c r="D12" s="18"/>
      <c r="E12" s="18"/>
      <c r="F12" s="10"/>
      <c r="G12" s="10" t="s">
        <v>21</v>
      </c>
      <c r="H12" s="18"/>
      <c r="I12" s="18" t="s">
        <v>21</v>
      </c>
    </row>
    <row r="13" spans="1:9" s="31" customFormat="1" ht="18" customHeight="1">
      <c r="A13" s="24" t="s">
        <v>24</v>
      </c>
      <c r="B13" s="24" t="s">
        <v>25</v>
      </c>
      <c r="C13" s="24"/>
      <c r="D13" s="24"/>
      <c r="E13" s="24"/>
      <c r="F13" s="24" t="s">
        <v>26</v>
      </c>
      <c r="G13" s="24"/>
      <c r="H13" s="24"/>
      <c r="I13" s="24"/>
    </row>
    <row r="14" spans="1:9" s="31" customFormat="1" ht="61.5" customHeight="1">
      <c r="A14" s="24"/>
      <c r="B14" s="28" t="s">
        <v>27</v>
      </c>
      <c r="C14" s="29"/>
      <c r="D14" s="29"/>
      <c r="E14" s="30"/>
      <c r="F14" s="28" t="s">
        <v>28</v>
      </c>
      <c r="G14" s="29"/>
      <c r="H14" s="29"/>
      <c r="I14" s="30"/>
    </row>
    <row r="15" spans="1:9" s="31" customFormat="1" ht="30" customHeight="1">
      <c r="A15" s="24" t="s">
        <v>29</v>
      </c>
      <c r="B15" s="18" t="s">
        <v>30</v>
      </c>
      <c r="C15" s="18" t="s">
        <v>31</v>
      </c>
      <c r="D15" s="10" t="s">
        <v>32</v>
      </c>
      <c r="E15" s="18" t="s">
        <v>33</v>
      </c>
      <c r="F15" s="18" t="s">
        <v>34</v>
      </c>
      <c r="G15" s="10" t="s">
        <v>15</v>
      </c>
      <c r="H15" s="10" t="s">
        <v>17</v>
      </c>
      <c r="I15" s="18" t="s">
        <v>35</v>
      </c>
    </row>
    <row r="16" spans="1:9" s="31" customFormat="1" ht="21" customHeight="1">
      <c r="A16" s="24"/>
      <c r="B16" s="24" t="s">
        <v>36</v>
      </c>
      <c r="C16" s="24" t="s">
        <v>37</v>
      </c>
      <c r="D16" s="39" t="s">
        <v>38</v>
      </c>
      <c r="E16" s="35" t="s">
        <v>76</v>
      </c>
      <c r="F16" s="35" t="s">
        <v>76</v>
      </c>
      <c r="G16" s="14">
        <v>5</v>
      </c>
      <c r="H16" s="14">
        <v>5</v>
      </c>
      <c r="I16" s="18"/>
    </row>
    <row r="17" spans="1:9" s="31" customFormat="1" ht="29.25" customHeight="1">
      <c r="A17" s="24"/>
      <c r="B17" s="24"/>
      <c r="C17" s="24"/>
      <c r="D17" s="39" t="s">
        <v>39</v>
      </c>
      <c r="E17" s="35" t="s">
        <v>77</v>
      </c>
      <c r="F17" s="35" t="s">
        <v>77</v>
      </c>
      <c r="G17" s="14">
        <v>5</v>
      </c>
      <c r="H17" s="14">
        <v>5</v>
      </c>
      <c r="I17" s="18"/>
    </row>
    <row r="18" spans="1:9" s="31" customFormat="1" ht="27" customHeight="1">
      <c r="A18" s="24"/>
      <c r="B18" s="24"/>
      <c r="C18" s="24"/>
      <c r="D18" s="39" t="s">
        <v>40</v>
      </c>
      <c r="E18" s="35" t="s">
        <v>78</v>
      </c>
      <c r="F18" s="35" t="s">
        <v>78</v>
      </c>
      <c r="G18" s="14">
        <v>5</v>
      </c>
      <c r="H18" s="14">
        <v>5</v>
      </c>
      <c r="I18" s="18"/>
    </row>
    <row r="19" spans="1:9" s="31" customFormat="1" ht="60.75" customHeight="1">
      <c r="A19" s="24"/>
      <c r="B19" s="24"/>
      <c r="C19" s="24" t="s">
        <v>41</v>
      </c>
      <c r="D19" s="39" t="s">
        <v>42</v>
      </c>
      <c r="E19" s="34" t="s">
        <v>43</v>
      </c>
      <c r="F19" s="18" t="s">
        <v>44</v>
      </c>
      <c r="G19" s="14">
        <v>3</v>
      </c>
      <c r="H19" s="14">
        <v>3</v>
      </c>
      <c r="I19" s="18"/>
    </row>
    <row r="20" spans="1:9" s="31" customFormat="1" ht="78" customHeight="1">
      <c r="A20" s="24"/>
      <c r="B20" s="24"/>
      <c r="C20" s="24"/>
      <c r="D20" s="39" t="s">
        <v>45</v>
      </c>
      <c r="E20" s="36" t="s">
        <v>46</v>
      </c>
      <c r="F20" s="18" t="s">
        <v>44</v>
      </c>
      <c r="G20" s="14">
        <v>4</v>
      </c>
      <c r="H20" s="14">
        <v>4</v>
      </c>
      <c r="I20" s="18"/>
    </row>
    <row r="21" spans="1:9" s="31" customFormat="1" ht="48" customHeight="1">
      <c r="A21" s="24"/>
      <c r="B21" s="24"/>
      <c r="C21" s="24"/>
      <c r="D21" s="39" t="s">
        <v>47</v>
      </c>
      <c r="E21" s="36" t="s">
        <v>48</v>
      </c>
      <c r="F21" s="18" t="s">
        <v>44</v>
      </c>
      <c r="G21" s="14">
        <v>3</v>
      </c>
      <c r="H21" s="14">
        <v>3</v>
      </c>
      <c r="I21" s="18"/>
    </row>
    <row r="22" spans="1:9" s="31" customFormat="1" ht="51.75" customHeight="1">
      <c r="A22" s="24"/>
      <c r="B22" s="24"/>
      <c r="C22" s="24"/>
      <c r="D22" s="39" t="s">
        <v>49</v>
      </c>
      <c r="E22" s="34" t="s">
        <v>50</v>
      </c>
      <c r="F22" s="18" t="s">
        <v>44</v>
      </c>
      <c r="G22" s="14">
        <v>3</v>
      </c>
      <c r="H22" s="14">
        <v>3</v>
      </c>
      <c r="I22" s="18"/>
    </row>
    <row r="23" spans="1:9" s="31" customFormat="1" ht="110.25" customHeight="1">
      <c r="A23" s="24"/>
      <c r="B23" s="24"/>
      <c r="C23" s="24" t="s">
        <v>51</v>
      </c>
      <c r="D23" s="39" t="s">
        <v>52</v>
      </c>
      <c r="E23" s="34" t="s">
        <v>53</v>
      </c>
      <c r="F23" s="20" t="s">
        <v>54</v>
      </c>
      <c r="G23" s="14">
        <v>3</v>
      </c>
      <c r="H23" s="14">
        <v>3</v>
      </c>
      <c r="I23" s="18"/>
    </row>
    <row r="24" spans="1:9" s="31" customFormat="1" ht="86.25" customHeight="1">
      <c r="A24" s="24"/>
      <c r="B24" s="24"/>
      <c r="C24" s="24"/>
      <c r="D24" s="39" t="s">
        <v>55</v>
      </c>
      <c r="E24" s="34" t="s">
        <v>56</v>
      </c>
      <c r="F24" s="34" t="s">
        <v>56</v>
      </c>
      <c r="G24" s="14">
        <v>2</v>
      </c>
      <c r="H24" s="14">
        <v>2</v>
      </c>
      <c r="I24" s="18"/>
    </row>
    <row r="25" spans="1:9" s="31" customFormat="1" ht="40.5" customHeight="1">
      <c r="A25" s="24"/>
      <c r="B25" s="24"/>
      <c r="C25" s="24"/>
      <c r="D25" s="39" t="s">
        <v>57</v>
      </c>
      <c r="E25" s="34" t="s">
        <v>58</v>
      </c>
      <c r="F25" s="20" t="s">
        <v>59</v>
      </c>
      <c r="G25" s="14">
        <v>2</v>
      </c>
      <c r="H25" s="14">
        <v>2</v>
      </c>
      <c r="I25" s="18"/>
    </row>
    <row r="26" spans="1:9" s="31" customFormat="1" ht="59.25" customHeight="1">
      <c r="A26" s="24"/>
      <c r="B26" s="24"/>
      <c r="C26" s="24"/>
      <c r="D26" s="39" t="s">
        <v>60</v>
      </c>
      <c r="E26" s="34" t="s">
        <v>61</v>
      </c>
      <c r="F26" s="34" t="s">
        <v>62</v>
      </c>
      <c r="G26" s="14">
        <v>3</v>
      </c>
      <c r="H26" s="14">
        <v>3</v>
      </c>
      <c r="I26" s="18"/>
    </row>
    <row r="27" spans="1:9" s="31" customFormat="1" ht="79.5" customHeight="1">
      <c r="A27" s="24"/>
      <c r="B27" s="24"/>
      <c r="C27" s="24"/>
      <c r="D27" s="39" t="s">
        <v>63</v>
      </c>
      <c r="E27" s="34" t="s">
        <v>64</v>
      </c>
      <c r="F27" s="34" t="s">
        <v>65</v>
      </c>
      <c r="G27" s="14">
        <v>2</v>
      </c>
      <c r="H27" s="14">
        <v>2</v>
      </c>
      <c r="I27" s="18"/>
    </row>
    <row r="28" spans="1:9" s="31" customFormat="1" ht="25.5">
      <c r="A28" s="24"/>
      <c r="B28" s="24"/>
      <c r="C28" s="18" t="s">
        <v>66</v>
      </c>
      <c r="D28" s="19" t="s">
        <v>67</v>
      </c>
      <c r="E28" s="18" t="s">
        <v>68</v>
      </c>
      <c r="F28" s="18" t="s">
        <v>69</v>
      </c>
      <c r="G28" s="14">
        <v>10</v>
      </c>
      <c r="H28" s="14">
        <v>10</v>
      </c>
      <c r="I28" s="18"/>
    </row>
    <row r="29" spans="1:9" s="31" customFormat="1" ht="81.75" customHeight="1">
      <c r="A29" s="24"/>
      <c r="B29" s="18" t="s">
        <v>70</v>
      </c>
      <c r="C29" s="18" t="s">
        <v>71</v>
      </c>
      <c r="D29" s="40" t="s">
        <v>72</v>
      </c>
      <c r="E29" s="34" t="s">
        <v>73</v>
      </c>
      <c r="F29" s="18" t="s">
        <v>74</v>
      </c>
      <c r="G29" s="14">
        <v>40</v>
      </c>
      <c r="H29" s="14">
        <v>35</v>
      </c>
      <c r="I29" s="18" t="s">
        <v>79</v>
      </c>
    </row>
    <row r="30" spans="1:9" s="31" customFormat="1" ht="12.75">
      <c r="A30" s="24" t="s">
        <v>75</v>
      </c>
      <c r="B30" s="24"/>
      <c r="C30" s="24"/>
      <c r="D30" s="24"/>
      <c r="E30" s="24"/>
      <c r="F30" s="24"/>
      <c r="G30" s="14"/>
      <c r="H30" s="37">
        <f>I9+SUM(H16:H29)</f>
        <v>94.999737173338758</v>
      </c>
      <c r="I30" s="38"/>
    </row>
    <row r="31" spans="1:9" s="3" customFormat="1" ht="14.25">
      <c r="A31" s="26"/>
      <c r="B31" s="26"/>
      <c r="C31" s="26"/>
      <c r="D31" s="26"/>
      <c r="E31" s="26"/>
      <c r="F31" s="26"/>
      <c r="G31" s="26"/>
    </row>
    <row r="32" spans="1:9" s="4" customFormat="1" ht="14.25">
      <c r="A32" s="27"/>
      <c r="B32" s="27"/>
      <c r="C32" s="27"/>
      <c r="D32" s="27"/>
      <c r="E32" s="27"/>
      <c r="F32" s="27"/>
      <c r="G32" s="27"/>
    </row>
    <row r="33" spans="1:7" s="4" customFormat="1" ht="14.25">
      <c r="A33" s="27"/>
      <c r="B33" s="27"/>
      <c r="C33" s="27"/>
      <c r="D33" s="27"/>
      <c r="E33" s="27"/>
      <c r="F33" s="27"/>
      <c r="G33" s="27"/>
    </row>
    <row r="34" spans="1:7" s="4" customFormat="1" ht="14.25">
      <c r="A34" s="26"/>
      <c r="B34" s="26"/>
      <c r="C34" s="26"/>
      <c r="D34" s="26"/>
      <c r="E34" s="26"/>
      <c r="F34" s="26"/>
      <c r="G34" s="26"/>
    </row>
    <row r="35" spans="1:7" s="4" customFormat="1" ht="14.25">
      <c r="D35" s="15"/>
      <c r="E35" s="15"/>
      <c r="G35" s="16"/>
    </row>
  </sheetData>
  <mergeCells count="31">
    <mergeCell ref="A31:G31"/>
    <mergeCell ref="A32:G32"/>
    <mergeCell ref="A33:G33"/>
    <mergeCell ref="A34:G34"/>
    <mergeCell ref="A13:A14"/>
    <mergeCell ref="A15:A29"/>
    <mergeCell ref="B16:B28"/>
    <mergeCell ref="C16:C18"/>
    <mergeCell ref="C19:C22"/>
    <mergeCell ref="C23:C27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1.培训类</vt:lpstr>
      <vt:lpstr>Sheet1</vt:lpstr>
      <vt:lpstr>'1.培训类'!Print_Area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2023-05-15T06:26:58Z</cp:lastPrinted>
  <dcterms:created xsi:type="dcterms:W3CDTF">2018-03-28T06:56:00Z</dcterms:created>
  <dcterms:modified xsi:type="dcterms:W3CDTF">2023-05-15T06:27:12Z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FB076420A60E4CA781EA74F45BB66ABA_12</vt:lpwstr>
  </property>
</Properties>
</file>