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65" tabRatio="927"/>
  </bookViews>
  <sheets>
    <sheet name="12.综合类 " sheetId="41" r:id="rId1"/>
  </sheets>
  <definedNames>
    <definedName name="_xlnm.Print_Area" localSheetId="0">'12.综合类 '!$A$1:$I$21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1" i="41" s="1"/>
</calcChain>
</file>

<file path=xl/sharedStrings.xml><?xml version="1.0" encoding="utf-8"?>
<sst xmlns="http://schemas.openxmlformats.org/spreadsheetml/2006/main" count="70" uniqueCount="60">
  <si>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</si>
  <si>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</si>
  <si>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</si>
  <si>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</si>
  <si>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</si>
  <si>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</si>
  <si>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王英军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</si>
  <si>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</si>
  <si>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</si>
  <si>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</si>
  <si>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</si>
  <si>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</si>
  <si>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</si>
  <si>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</si>
  <si>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</si>
  <si>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</si>
  <si>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</si>
  <si>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</si>
  <si>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</si>
  <si>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</si>
  <si>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</si>
  <si>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</si>
  <si>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</si>
  <si>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</si>
  <si>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</si>
  <si>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</si>
  <si>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</si>
  <si>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</si>
  <si>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</si>
  <si>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</si>
  <si>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</si>
  <si>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</si>
  <si>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项目预算控制数</t>
  </si>
  <si>
    <t>总分</t>
  </si>
  <si>
    <t>社会效益</t>
  </si>
  <si>
    <t>保证2022年度分局在职职工、长期派驻职工、非在编人员及保安人员日常工作餐费，节假日值班值守以及重大活动值班值守餐费。</t>
  </si>
  <si>
    <t>就餐人数</t>
  </si>
  <si>
    <t>70人</t>
  </si>
  <si>
    <t>质量标准：就餐环境干净整洁，食材新鲜，符合疫情防控等工作要求</t>
  </si>
  <si>
    <t>符合质量标准</t>
  </si>
  <si>
    <t>项目实施进度</t>
  </si>
  <si>
    <t>全年进行</t>
  </si>
  <si>
    <t>完成既定目标</t>
  </si>
  <si>
    <t>资金支付进度</t>
  </si>
  <si>
    <t>根据项目实际实施进度进行支付，12月底前完成全部资金支付工作</t>
  </si>
  <si>
    <t>≤70.4235</t>
  </si>
  <si>
    <t>67.7985万元</t>
  </si>
  <si>
    <t>确保勤保障及服务到位，保障好职工日常就餐、会议等工作需求</t>
  </si>
  <si>
    <t>完成目标</t>
  </si>
  <si>
    <t>产
出
指
标
(50分)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</si>
  <si>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</si>
  <si>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</si>
  <si>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</si>
  <si>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效益指标（40分）</t>
    <phoneticPr fontId="11" type="noConversion"/>
  </si>
  <si>
    <t>效益指标
（40分）</t>
    <phoneticPr fontId="11" type="noConversion"/>
  </si>
  <si>
    <t>支撑证据不足</t>
    <phoneticPr fontId="11" type="noConversion"/>
  </si>
  <si>
    <t>后勤保障费</t>
    <phoneticPr fontId="11" type="noConversion"/>
  </si>
  <si>
    <t>优良中低差</t>
  </si>
  <si>
    <t>北京市交通委员会</t>
    <phoneticPr fontId="11" type="noConversion"/>
  </si>
  <si>
    <t>北京市交通委员会昌平公路分局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</si>
</sst>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13" zoomScaleNormal="90" zoomScaleSheetLayoutView="100" workbookViewId="0">
      <selection activeCell="H14" sqref="H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2.625" customWidth="1"/>
    <col min="7" max="7" width="8.875" style="6" customWidth="1"/>
    <col min="8" max="8" width="11.875" customWidth="1"/>
    <col min="9" max="9" width="12.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22" t="s">
        <v>2</v>
      </c>
      <c r="B4" s="22"/>
      <c r="C4" s="22" t="s">
        <v>56</v>
      </c>
      <c r="D4" s="22"/>
      <c r="E4" s="22"/>
      <c r="F4" s="22"/>
      <c r="G4" s="22"/>
      <c r="H4" s="22"/>
      <c r="I4" s="22"/>
    </row>
    <row r="5" spans="1:9" s="3" customFormat="1">
      <c r="A5" s="22" t="s">
        <v>3</v>
      </c>
      <c r="B5" s="22"/>
      <c r="C5" s="22" t="s">
        <v>58</v>
      </c>
      <c r="D5" s="22"/>
      <c r="E5" s="22"/>
      <c r="F5" s="11" t="s">
        <v>4</v>
      </c>
      <c r="G5" s="22" t="s">
        <v>59</v>
      </c>
      <c r="H5" s="22"/>
      <c r="I5" s="22"/>
    </row>
    <row r="6" spans="1:9" s="4" customFormat="1">
      <c r="A6" s="26" t="s">
        <v>5</v>
      </c>
      <c r="B6" s="26"/>
      <c r="C6" s="26" t="s">
        <v>6</v>
      </c>
      <c r="D6" s="26"/>
      <c r="E6" s="26"/>
      <c r="F6" s="12" t="s">
        <v>7</v>
      </c>
      <c r="G6" s="26">
        <v>69742375</v>
      </c>
      <c r="H6" s="26"/>
      <c r="I6" s="26"/>
    </row>
    <row r="7" spans="1:9" s="3" customFormat="1">
      <c r="A7" s="22" t="s">
        <v>8</v>
      </c>
      <c r="B7" s="22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3.5" customHeight="1">
      <c r="A8" s="22" t="s">
        <v>15</v>
      </c>
      <c r="B8" s="22"/>
      <c r="C8" s="13" t="s">
        <v>16</v>
      </c>
      <c r="D8" s="10">
        <v>70.423500000000004</v>
      </c>
      <c r="E8" s="10">
        <v>70.423500000000004</v>
      </c>
      <c r="F8" s="11">
        <v>67.798500000000004</v>
      </c>
      <c r="G8" s="11">
        <v>10</v>
      </c>
      <c r="H8" s="14">
        <f>+F8/E8</f>
        <v>0.96272551066050394</v>
      </c>
      <c r="I8" s="18">
        <f>G8*H8</f>
        <v>9.6272551066050394</v>
      </c>
    </row>
    <row r="9" spans="1:9" s="3" customFormat="1" ht="13.5" customHeight="1">
      <c r="A9" s="23"/>
      <c r="B9" s="23"/>
      <c r="C9" s="13" t="s">
        <v>17</v>
      </c>
      <c r="D9" s="10">
        <v>70.423500000000004</v>
      </c>
      <c r="E9" s="10">
        <v>70.423500000000004</v>
      </c>
      <c r="F9" s="11">
        <v>67.798500000000004</v>
      </c>
      <c r="G9" s="11" t="s">
        <v>18</v>
      </c>
      <c r="H9" s="10"/>
      <c r="I9" s="10" t="s">
        <v>18</v>
      </c>
    </row>
    <row r="10" spans="1:9" s="3" customFormat="1" ht="13.5" customHeight="1">
      <c r="A10" s="23"/>
      <c r="B10" s="23"/>
      <c r="C10" s="13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>
      <c r="A11" s="23"/>
      <c r="B11" s="23"/>
      <c r="C11" s="13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8" customHeight="1">
      <c r="A12" s="22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</row>
    <row r="13" spans="1:9" s="3" customFormat="1" ht="51.75" customHeight="1">
      <c r="A13" s="22"/>
      <c r="B13" s="27" t="s">
        <v>35</v>
      </c>
      <c r="C13" s="28"/>
      <c r="D13" s="28"/>
      <c r="E13" s="29"/>
      <c r="F13" s="27" t="s">
        <v>35</v>
      </c>
      <c r="G13" s="28"/>
      <c r="H13" s="28"/>
      <c r="I13" s="29"/>
    </row>
    <row r="14" spans="1:9" s="3" customFormat="1" ht="40.5" customHeight="1">
      <c r="A14" s="22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9" s="3" customFormat="1" ht="25.5">
      <c r="A15" s="22"/>
      <c r="B15" s="22" t="s">
        <v>49</v>
      </c>
      <c r="C15" s="10" t="s">
        <v>31</v>
      </c>
      <c r="D15" s="15" t="s">
        <v>36</v>
      </c>
      <c r="E15" s="10" t="s">
        <v>37</v>
      </c>
      <c r="F15" s="10" t="s">
        <v>37</v>
      </c>
      <c r="G15" s="16">
        <v>15</v>
      </c>
      <c r="H15" s="16">
        <v>15</v>
      </c>
      <c r="I15" s="10"/>
    </row>
    <row r="16" spans="1:9" s="3" customFormat="1" ht="54" customHeight="1">
      <c r="A16" s="22"/>
      <c r="B16" s="22"/>
      <c r="C16" s="10" t="s">
        <v>50</v>
      </c>
      <c r="D16" s="15" t="s">
        <v>38</v>
      </c>
      <c r="E16" s="19" t="s">
        <v>57</v>
      </c>
      <c r="F16" s="10" t="s">
        <v>39</v>
      </c>
      <c r="G16" s="16">
        <v>13</v>
      </c>
      <c r="H16" s="16">
        <v>13</v>
      </c>
      <c r="I16" s="10"/>
    </row>
    <row r="17" spans="1:9" s="3" customFormat="1" ht="26.1" customHeight="1">
      <c r="A17" s="22"/>
      <c r="B17" s="22"/>
      <c r="C17" s="24" t="s">
        <v>51</v>
      </c>
      <c r="D17" s="15" t="s">
        <v>40</v>
      </c>
      <c r="E17" s="10" t="s">
        <v>41</v>
      </c>
      <c r="F17" s="10" t="s">
        <v>42</v>
      </c>
      <c r="G17" s="16">
        <v>6</v>
      </c>
      <c r="H17" s="16">
        <v>6</v>
      </c>
      <c r="I17" s="10"/>
    </row>
    <row r="18" spans="1:9" s="3" customFormat="1" ht="70.5" customHeight="1">
      <c r="A18" s="22"/>
      <c r="B18" s="22"/>
      <c r="C18" s="25"/>
      <c r="D18" s="15" t="s">
        <v>43</v>
      </c>
      <c r="E18" s="10" t="s">
        <v>44</v>
      </c>
      <c r="F18" s="10" t="s">
        <v>42</v>
      </c>
      <c r="G18" s="16">
        <v>6</v>
      </c>
      <c r="H18" s="16">
        <v>6</v>
      </c>
      <c r="I18" s="10"/>
    </row>
    <row r="19" spans="1:9" s="3" customFormat="1" ht="35.25" customHeight="1">
      <c r="A19" s="22"/>
      <c r="B19" s="22"/>
      <c r="C19" s="17" t="s">
        <v>52</v>
      </c>
      <c r="D19" s="15" t="s">
        <v>32</v>
      </c>
      <c r="E19" s="10" t="s">
        <v>45</v>
      </c>
      <c r="F19" s="10" t="s">
        <v>46</v>
      </c>
      <c r="G19" s="16">
        <v>10</v>
      </c>
      <c r="H19" s="16">
        <v>10</v>
      </c>
      <c r="I19" s="10"/>
    </row>
    <row r="20" spans="1:9" s="3" customFormat="1" ht="51.75" customHeight="1">
      <c r="A20" s="22"/>
      <c r="B20" s="10" t="s">
        <v>53</v>
      </c>
      <c r="C20" s="10" t="s">
        <v>54</v>
      </c>
      <c r="D20" s="15" t="s">
        <v>34</v>
      </c>
      <c r="E20" s="10" t="s">
        <v>47</v>
      </c>
      <c r="F20" s="10" t="s">
        <v>48</v>
      </c>
      <c r="G20" s="16">
        <v>40</v>
      </c>
      <c r="H20" s="16">
        <v>35</v>
      </c>
      <c r="I20" s="10" t="s">
        <v>55</v>
      </c>
    </row>
    <row r="21" spans="1:9" s="3" customFormat="1" ht="18.95" customHeight="1">
      <c r="A21" s="22" t="s">
        <v>33</v>
      </c>
      <c r="B21" s="22"/>
      <c r="C21" s="22"/>
      <c r="D21" s="22"/>
      <c r="E21" s="22"/>
      <c r="F21" s="22"/>
      <c r="G21" s="16"/>
      <c r="H21" s="20">
        <f>I8+SUM(H15:H20)</f>
        <v>94.627255106605034</v>
      </c>
      <c r="I21" s="21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7:C18"/>
    <mergeCell ref="B12:E12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2023-05-11T07:40:14Z</cp:lastPrinted>
  <dcterms:created xsi:type="dcterms:W3CDTF">2018-03-28T06:56:00Z</dcterms:created>
  <dcterms:modified xsi:type="dcterms:W3CDTF">2023-05-11T07:40:17Z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