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"/>
    </mc:Choice>
  </mc:AlternateContent>
  <xr:revisionPtr revIDLastSave="0" documentId="13_ncr:1_{0D0D8D5E-209A-42ED-9B78-166DEEEDFACC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.培训类" sheetId="16" r:id="rId1"/>
    <sheet name="Sheet1" sheetId="30" r:id="rId2"/>
  </sheets>
  <calcPr calcId="191029"/>
</workbook>
</file>

<file path=xl/calcChain.xml><?xml version="1.0" encoding="utf-8"?>
<calcChain xmlns="http://schemas.openxmlformats.org/spreadsheetml/2006/main">
  <c r="H9" i="16" l="1"/>
  <c r="I9" i="16" s="1"/>
  <c r="H26" i="16" s="1"/>
</calcChain>
</file>

<file path=xl/sharedStrings.xml><?xml version="1.0" encoding="utf-8"?>
<sst xmlns="http://schemas.openxmlformats.org/spreadsheetml/2006/main" count="84" uniqueCount="73">
  <si>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</si>
  <si>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</si>
  <si>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</si>
  <si>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</si>
  <si>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</si>
  <si>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</si>
  <si>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</si>
  <si>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</si>
  <si>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</si>
  <si>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</si>
  <si>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可持续效益</t>
  </si>
  <si>
    <t>得到可持续发展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</si>
  <si>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</si>
  <si>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</si>
  <si>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</si>
  <si>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</si>
  <si>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</si>
  <si>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</si>
  <si>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</si>
  <si>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</si>
  <si>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</si>
  <si>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</si>
  <si>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</si>
  <si>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</si>
  <si>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</si>
  <si>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</si>
  <si>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</si>
  <si>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</si>
  <si>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</si>
  <si>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</si>
  <si>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</si>
  <si>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</si>
  <si>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</si>
  <si>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</si>
  <si>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</si>
  <si>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</si>
  <si>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</si>
  <si>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</si>
  <si>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</si>
  <si>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（30分）</t>
    <phoneticPr fontId="11" type="noConversion"/>
  </si>
  <si>
    <t>首都之窗交通委直播访谈</t>
    <phoneticPr fontId="11" type="noConversion"/>
  </si>
  <si>
    <t>北京市交通委员会</t>
    <phoneticPr fontId="11" type="noConversion"/>
  </si>
  <si>
    <t>杜文龙</t>
    <phoneticPr fontId="11" type="noConversion"/>
  </si>
  <si>
    <t>结合市交通委中心业务工作、重点节点任务和社会关注热点，组织相关部门负责同志和交通一线干部参与录制在线访谈节目，回应社会热点、解答市民疑虑，达到“贴近百姓、宣传交通”效果。</t>
    <phoneticPr fontId="11" type="noConversion"/>
  </si>
  <si>
    <t>10次</t>
    <phoneticPr fontId="11" type="noConversion"/>
  </si>
  <si>
    <t>10个</t>
    <phoneticPr fontId="11" type="noConversion"/>
  </si>
  <si>
    <t>6次</t>
    <phoneticPr fontId="11" type="noConversion"/>
  </si>
  <si>
    <t>完成6期访谈录制，累计邀请16位嘉宾以视频直播的方式切实回应群众关切，网友参与量累计达73.4万人，短视频播放量达60.8万次。</t>
    <phoneticPr fontId="11" type="noConversion"/>
  </si>
  <si>
    <t>14个</t>
    <phoneticPr fontId="11" type="noConversion"/>
  </si>
  <si>
    <t>访谈直播次数</t>
  </si>
  <si>
    <t>访谈视频制作</t>
  </si>
  <si>
    <t>前期对访谈需要的素材进行拍摄编辑，后期对直播视频进行精编剪辑，插入相关特效等内容，使整个访谈更具有观赏性</t>
    <phoneticPr fontId="11" type="noConversion"/>
  </si>
  <si>
    <t>定性</t>
    <phoneticPr fontId="11" type="noConversion"/>
  </si>
  <si>
    <t>达成预期目标</t>
    <phoneticPr fontId="11" type="noConversion"/>
  </si>
  <si>
    <t>项目实施期限：2022年1月-2022年12月，12月底完成全部工作，按时完成率90%</t>
    <phoneticPr fontId="11" type="noConversion"/>
  </si>
  <si>
    <t>《北京市交通委员会在线访谈》专栏策划设计费</t>
    <phoneticPr fontId="11" type="noConversion"/>
  </si>
  <si>
    <t>《北京市交通委员会在线访谈》专栏运维费</t>
    <phoneticPr fontId="11" type="noConversion"/>
  </si>
  <si>
    <t>直播访谈录播及视频制作费</t>
    <phoneticPr fontId="11" type="noConversion"/>
  </si>
  <si>
    <t>2.13万元</t>
    <phoneticPr fontId="11" type="noConversion"/>
  </si>
  <si>
    <t>1.8万元</t>
    <phoneticPr fontId="11" type="noConversion"/>
  </si>
  <si>
    <t>16.07万元</t>
    <phoneticPr fontId="11" type="noConversion"/>
  </si>
  <si>
    <t>社会效益</t>
    <phoneticPr fontId="11" type="noConversion"/>
  </si>
  <si>
    <t>点击访问量达到40万次，传播效果显著</t>
    <phoneticPr fontId="11" type="noConversion"/>
  </si>
  <si>
    <t>达成预期目标</t>
    <phoneticPr fontId="11" type="noConversion"/>
  </si>
  <si>
    <t>结合市交通委中心业务工作、重点节点任务和社会关注热点，组织相关部门负责同志和交通一线干部参与录制在线访谈节目，回应社会热点、解答市民疑虑，达到“贴近百姓、宣传交通”效果</t>
    <phoneticPr fontId="11" type="noConversion"/>
  </si>
  <si>
    <t>参与直播访谈群众满意度</t>
    <phoneticPr fontId="11" type="noConversion"/>
  </si>
  <si>
    <t>≥85%</t>
    <phoneticPr fontId="11" type="noConversion"/>
  </si>
  <si>
    <t>1.07万元</t>
    <phoneticPr fontId="11" type="noConversion"/>
  </si>
  <si>
    <t>1.08万元</t>
    <phoneticPr fontId="11" type="noConversion"/>
  </si>
  <si>
    <t>10.29万元</t>
    <phoneticPr fontId="11" type="noConversion"/>
  </si>
  <si>
    <t>受疫情影响，按照北京市疫情防控政策“朝阳区区域内各党政机关、企事业单位人员全部严格落实居家办公”要求，位于朝阳区数字北京大厦内的演播室多轮封闭，致使首都之窗交通委直播访谈节目未能按计划录制。经协商，将合同约定的访谈数量由10期变更为6期</t>
    <phoneticPr fontId="11" type="noConversion"/>
  </si>
  <si>
    <t>受疫情影响，按照北京市疫情防控政策“朝阳区区域内各党政机关、企事业单位人员全部严格落实居家办公”要求，位于朝阳区数字北京大厦内的演播室多轮封闭，致使首都之窗交通委直播访谈节目未能按计划录制。经协商，将合同约定的访谈数量由10期变更为6期，支出经费相应折减</t>
    <phoneticPr fontId="11" type="noConversion"/>
  </si>
  <si>
    <t>服务对象
满意度指标
（10分）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</si>
</sst>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left" vertical="center" wrapText="1"/>
    </xf>
    <xf numFmtId="0" fontId="15" fillId="0" borderId="5" xfId="0" applyFont="1" applyBorder="1" applyAlignment="1">
      <alignment vertical="center" wrapText="1"/>
    </xf>
    <xf numFmtId="176" fontId="15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topLeftCell="A19" zoomScale="90" zoomScaleNormal="90" workbookViewId="0">
      <selection activeCell="E24" sqref="E2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36328125" style="3" bestFit="1" customWidth="1"/>
    <col min="5" max="5" width="23.54296875" style="3" customWidth="1"/>
    <col min="6" max="6" width="12.6328125" customWidth="1"/>
    <col min="7" max="7" width="11" style="4" customWidth="1"/>
    <col min="8" max="8" width="15.90625" customWidth="1"/>
    <col min="9" max="9" width="29" customWidth="1"/>
  </cols>
  <sheetData>
    <row r="1" spans="1:9" ht="21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32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8" t="s">
        <v>1</v>
      </c>
      <c r="B5" s="18"/>
      <c r="C5" s="18" t="s">
        <v>40</v>
      </c>
      <c r="D5" s="18"/>
      <c r="E5" s="18"/>
      <c r="F5" s="18"/>
      <c r="G5" s="18"/>
      <c r="H5" s="18"/>
      <c r="I5" s="18"/>
    </row>
    <row r="6" spans="1:9" s="8" customFormat="1">
      <c r="A6" s="18" t="s">
        <v>14</v>
      </c>
      <c r="B6" s="18"/>
      <c r="C6" s="18" t="s">
        <v>41</v>
      </c>
      <c r="D6" s="18"/>
      <c r="E6" s="18"/>
      <c r="F6" s="13" t="s">
        <v>2</v>
      </c>
      <c r="G6" s="18" t="s">
        <v>41</v>
      </c>
      <c r="H6" s="18"/>
      <c r="I6" s="18"/>
    </row>
    <row r="7" spans="1:9" s="8" customFormat="1">
      <c r="A7" s="18" t="s">
        <v>15</v>
      </c>
      <c r="B7" s="18"/>
      <c r="C7" s="18" t="s">
        <v>42</v>
      </c>
      <c r="D7" s="18"/>
      <c r="E7" s="18"/>
      <c r="F7" s="13" t="s">
        <v>16</v>
      </c>
      <c r="G7" s="18">
        <v>57078531</v>
      </c>
      <c r="H7" s="18"/>
      <c r="I7" s="18"/>
    </row>
    <row r="8" spans="1:9" s="8" customFormat="1">
      <c r="A8" s="18" t="s">
        <v>17</v>
      </c>
      <c r="B8" s="18"/>
      <c r="C8" s="13"/>
      <c r="D8" s="9" t="s">
        <v>18</v>
      </c>
      <c r="E8" s="13" t="s">
        <v>19</v>
      </c>
      <c r="F8" s="13" t="s">
        <v>20</v>
      </c>
      <c r="G8" s="13" t="s">
        <v>9</v>
      </c>
      <c r="H8" s="13" t="s">
        <v>21</v>
      </c>
      <c r="I8" s="9" t="s">
        <v>3</v>
      </c>
    </row>
    <row r="9" spans="1:9" s="8" customFormat="1" ht="13.5" customHeight="1">
      <c r="A9" s="18" t="s">
        <v>22</v>
      </c>
      <c r="B9" s="18"/>
      <c r="C9" s="11" t="s">
        <v>23</v>
      </c>
      <c r="D9" s="9">
        <v>20</v>
      </c>
      <c r="E9" s="12">
        <v>20</v>
      </c>
      <c r="F9" s="13">
        <v>12.44</v>
      </c>
      <c r="G9" s="13">
        <v>10</v>
      </c>
      <c r="H9" s="15">
        <f>+F9/E9</f>
        <v>0.622</v>
      </c>
      <c r="I9" s="10">
        <f>G9*H9</f>
        <v>6.22</v>
      </c>
    </row>
    <row r="10" spans="1:9" s="8" customFormat="1" ht="13.5" customHeight="1">
      <c r="A10" s="32"/>
      <c r="B10" s="32"/>
      <c r="C10" s="11" t="s">
        <v>24</v>
      </c>
      <c r="D10" s="9"/>
      <c r="E10" s="14"/>
      <c r="F10" s="13"/>
      <c r="G10" s="13" t="s">
        <v>25</v>
      </c>
      <c r="H10" s="9"/>
      <c r="I10" s="9" t="s">
        <v>25</v>
      </c>
    </row>
    <row r="11" spans="1:9" s="8" customFormat="1" ht="13.5" customHeight="1">
      <c r="A11" s="32"/>
      <c r="B11" s="32"/>
      <c r="C11" s="11" t="s">
        <v>26</v>
      </c>
      <c r="D11" s="9"/>
      <c r="E11" s="9"/>
      <c r="F11" s="13"/>
      <c r="G11" s="13" t="s">
        <v>25</v>
      </c>
      <c r="H11" s="9"/>
      <c r="I11" s="9" t="s">
        <v>25</v>
      </c>
    </row>
    <row r="12" spans="1:9" s="8" customFormat="1">
      <c r="A12" s="32"/>
      <c r="B12" s="32"/>
      <c r="C12" s="11" t="s">
        <v>27</v>
      </c>
      <c r="D12" s="9"/>
      <c r="E12" s="9"/>
      <c r="F12" s="13"/>
      <c r="G12" s="13" t="s">
        <v>25</v>
      </c>
      <c r="H12" s="9"/>
      <c r="I12" s="9" t="s">
        <v>25</v>
      </c>
    </row>
    <row r="13" spans="1:9" s="8" customFormat="1" ht="28" customHeight="1">
      <c r="A13" s="18" t="s">
        <v>4</v>
      </c>
      <c r="B13" s="18" t="s">
        <v>28</v>
      </c>
      <c r="C13" s="18"/>
      <c r="D13" s="18"/>
      <c r="E13" s="18"/>
      <c r="F13" s="18" t="s">
        <v>29</v>
      </c>
      <c r="G13" s="18"/>
      <c r="H13" s="18"/>
      <c r="I13" s="18"/>
    </row>
    <row r="14" spans="1:9" s="8" customFormat="1" ht="70" customHeight="1">
      <c r="A14" s="18"/>
      <c r="B14" s="19" t="s">
        <v>43</v>
      </c>
      <c r="C14" s="20"/>
      <c r="D14" s="20"/>
      <c r="E14" s="21"/>
      <c r="F14" s="19" t="s">
        <v>47</v>
      </c>
      <c r="G14" s="20"/>
      <c r="H14" s="20"/>
      <c r="I14" s="21"/>
    </row>
    <row r="15" spans="1:9" s="8" customFormat="1" ht="13.5" customHeight="1">
      <c r="A15" s="28" t="s">
        <v>5</v>
      </c>
      <c r="B15" s="9" t="s">
        <v>6</v>
      </c>
      <c r="C15" s="9" t="s">
        <v>7</v>
      </c>
      <c r="D15" s="13" t="s">
        <v>8</v>
      </c>
      <c r="E15" s="9" t="s">
        <v>30</v>
      </c>
      <c r="F15" s="9" t="s">
        <v>31</v>
      </c>
      <c r="G15" s="13" t="s">
        <v>9</v>
      </c>
      <c r="H15" s="13" t="s">
        <v>3</v>
      </c>
      <c r="I15" s="9" t="s">
        <v>13</v>
      </c>
    </row>
    <row r="16" spans="1:9" s="8" customFormat="1" ht="127.25" customHeight="1">
      <c r="A16" s="29"/>
      <c r="B16" s="18" t="s">
        <v>33</v>
      </c>
      <c r="C16" s="18" t="s">
        <v>35</v>
      </c>
      <c r="D16" s="31" t="s">
        <v>49</v>
      </c>
      <c r="E16" s="9" t="s">
        <v>44</v>
      </c>
      <c r="F16" s="9" t="s">
        <v>46</v>
      </c>
      <c r="G16" s="14">
        <v>5</v>
      </c>
      <c r="H16" s="14">
        <v>3</v>
      </c>
      <c r="I16" s="17" t="s">
        <v>70</v>
      </c>
    </row>
    <row r="17" spans="1:9" s="8" customFormat="1">
      <c r="A17" s="29"/>
      <c r="B17" s="18"/>
      <c r="C17" s="18"/>
      <c r="D17" s="31" t="s">
        <v>50</v>
      </c>
      <c r="E17" s="9" t="s">
        <v>45</v>
      </c>
      <c r="F17" s="9" t="s">
        <v>48</v>
      </c>
      <c r="G17" s="14">
        <v>10</v>
      </c>
      <c r="H17" s="14">
        <v>10</v>
      </c>
      <c r="I17" s="9"/>
    </row>
    <row r="18" spans="1:9" s="8" customFormat="1" ht="86.75" customHeight="1">
      <c r="A18" s="29"/>
      <c r="B18" s="18"/>
      <c r="C18" s="9" t="s">
        <v>36</v>
      </c>
      <c r="D18" s="17" t="s">
        <v>51</v>
      </c>
      <c r="E18" s="9" t="s">
        <v>52</v>
      </c>
      <c r="F18" s="9" t="s">
        <v>53</v>
      </c>
      <c r="G18" s="9">
        <v>13</v>
      </c>
      <c r="H18" s="9">
        <v>13</v>
      </c>
      <c r="I18" s="9"/>
    </row>
    <row r="19" spans="1:9" s="8" customFormat="1" ht="64.25" customHeight="1">
      <c r="A19" s="29"/>
      <c r="B19" s="18"/>
      <c r="C19" s="9" t="s">
        <v>37</v>
      </c>
      <c r="D19" s="17" t="s">
        <v>54</v>
      </c>
      <c r="E19" s="9" t="s">
        <v>52</v>
      </c>
      <c r="F19" s="9" t="s">
        <v>53</v>
      </c>
      <c r="G19" s="9">
        <v>12</v>
      </c>
      <c r="H19" s="9">
        <v>12</v>
      </c>
      <c r="I19" s="9"/>
    </row>
    <row r="20" spans="1:9" s="8" customFormat="1" ht="48.9" customHeight="1">
      <c r="A20" s="29"/>
      <c r="B20" s="18"/>
      <c r="C20" s="28" t="s">
        <v>38</v>
      </c>
      <c r="D20" s="17" t="s">
        <v>55</v>
      </c>
      <c r="E20" s="9" t="s">
        <v>58</v>
      </c>
      <c r="F20" s="9" t="s">
        <v>67</v>
      </c>
      <c r="G20" s="9">
        <v>1</v>
      </c>
      <c r="H20" s="9">
        <v>0.5</v>
      </c>
      <c r="I20" s="25" t="s">
        <v>71</v>
      </c>
    </row>
    <row r="21" spans="1:9" s="8" customFormat="1" ht="51.5" customHeight="1">
      <c r="A21" s="29"/>
      <c r="B21" s="18"/>
      <c r="C21" s="29"/>
      <c r="D21" s="17" t="s">
        <v>56</v>
      </c>
      <c r="E21" s="9" t="s">
        <v>59</v>
      </c>
      <c r="F21" s="9" t="s">
        <v>68</v>
      </c>
      <c r="G21" s="9">
        <v>1</v>
      </c>
      <c r="H21" s="9">
        <v>0.6</v>
      </c>
      <c r="I21" s="26"/>
    </row>
    <row r="22" spans="1:9" s="8" customFormat="1" ht="34.75" customHeight="1">
      <c r="A22" s="29"/>
      <c r="B22" s="18"/>
      <c r="C22" s="30"/>
      <c r="D22" s="17" t="s">
        <v>57</v>
      </c>
      <c r="E22" s="9" t="s">
        <v>60</v>
      </c>
      <c r="F22" s="9" t="s">
        <v>69</v>
      </c>
      <c r="G22" s="9">
        <v>8</v>
      </c>
      <c r="H22" s="9">
        <v>5.12</v>
      </c>
      <c r="I22" s="27"/>
    </row>
    <row r="23" spans="1:9" s="8" customFormat="1" ht="27">
      <c r="A23" s="29"/>
      <c r="B23" s="28" t="s">
        <v>34</v>
      </c>
      <c r="C23" s="18" t="s">
        <v>39</v>
      </c>
      <c r="D23" s="17" t="s">
        <v>61</v>
      </c>
      <c r="E23" s="17" t="s">
        <v>62</v>
      </c>
      <c r="F23" s="9" t="s">
        <v>63</v>
      </c>
      <c r="G23" s="9">
        <v>15</v>
      </c>
      <c r="H23" s="9">
        <v>13</v>
      </c>
      <c r="I23" s="9"/>
    </row>
    <row r="24" spans="1:9" s="8" customFormat="1" ht="123.5" customHeight="1">
      <c r="A24" s="29"/>
      <c r="B24" s="29"/>
      <c r="C24" s="18"/>
      <c r="D24" s="17" t="s">
        <v>10</v>
      </c>
      <c r="E24" s="17" t="s">
        <v>64</v>
      </c>
      <c r="F24" s="9" t="s">
        <v>11</v>
      </c>
      <c r="G24" s="9">
        <v>15</v>
      </c>
      <c r="H24" s="9">
        <v>12</v>
      </c>
      <c r="I24" s="9"/>
    </row>
    <row r="25" spans="1:9" s="8" customFormat="1" ht="40.5">
      <c r="A25" s="29"/>
      <c r="B25" s="29"/>
      <c r="C25" s="16" t="s">
        <v>72</v>
      </c>
      <c r="D25" s="17" t="s">
        <v>65</v>
      </c>
      <c r="E25" s="9" t="s">
        <v>66</v>
      </c>
      <c r="F25" s="9" t="s">
        <v>66</v>
      </c>
      <c r="G25" s="9">
        <v>10</v>
      </c>
      <c r="H25" s="9">
        <v>10</v>
      </c>
      <c r="I25" s="9"/>
    </row>
    <row r="26" spans="1:9" s="8" customFormat="1">
      <c r="A26" s="18" t="s">
        <v>12</v>
      </c>
      <c r="B26" s="18"/>
      <c r="C26" s="18"/>
      <c r="D26" s="18"/>
      <c r="E26" s="18"/>
      <c r="F26" s="18"/>
      <c r="G26" s="14"/>
      <c r="H26" s="33">
        <f>I9+SUM(H16:H25)</f>
        <v>85.44</v>
      </c>
      <c r="I26" s="9"/>
    </row>
  </sheetData>
  <mergeCells count="29">
    <mergeCell ref="I20:I22"/>
    <mergeCell ref="A15:A25"/>
    <mergeCell ref="B23:B25"/>
    <mergeCell ref="A26:F26"/>
    <mergeCell ref="C23:C24"/>
    <mergeCell ref="B16:B22"/>
    <mergeCell ref="C16:C17"/>
    <mergeCell ref="C20:C22"/>
    <mergeCell ref="A10:B10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12:B12"/>
    <mergeCell ref="A11:B11"/>
    <mergeCell ref="A13:A14"/>
    <mergeCell ref="B13:E13"/>
    <mergeCell ref="F13:I13"/>
    <mergeCell ref="B14:E14"/>
    <mergeCell ref="F14:I14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6" fitToHeight="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6"/>
  <sheetViews>
    <sheetView workbookViewId="0"/>
  </sheetViews>
  <sheetFormatPr defaultRowHeight="14"/>
  <sheetData>
    <row r="26" ht="14.5" customHeight="1"/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1.培训类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2023-05-16T03:50:23Z</cp:lastPrinted>
  <dcterms:created xsi:type="dcterms:W3CDTF">2018-03-28T06:56:00Z</dcterms:created>
  <dcterms:modified xsi:type="dcterms:W3CDTF">2023-05-16T03:50:58Z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