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通州分局自评表\"/>
    </mc:Choice>
  </mc:AlternateContent>
  <xr:revisionPtr revIDLastSave="0" documentId="13_ncr:1_{241A14C9-74A9-488A-9844-00FC8D456B7B}" xr6:coauthVersionLast="47" xr6:coauthVersionMax="47" xr10:uidLastSave="{00000000-0000-0000-0000-000000000000}"/>
  <bookViews>
    <workbookView xWindow="-98" yWindow="-98" windowWidth="23236" windowHeight="13875" tabRatio="927" xr2:uid="{00000000-000D-0000-FFFF-FFFF00000000}"/>
  </bookViews>
  <sheets>
    <sheet name="4.基建修缮类" sheetId="32" r:id="rId1"/>
  </sheets>
  <definedNames>
    <definedName name="_xlnm.Print_Area" localSheetId="0">'4.基建修缮类'!$A$1:$I$24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2" l="1"/>
  <c r="I9" i="32" s="1"/>
  <c r="H24" i="32" s="1"/>
</calcChain>
</file>

<file path=xl/sharedStrings.xml><?xml version="1.0" encoding="utf-8"?>
<sst xmlns="http://schemas.openxmlformats.org/spreadsheetml/2006/main" count="80" uniqueCount="66">
  <si>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</si>
  <si>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</si>
  <si>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</si>
  <si>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唐通线中修二级路取消收费补助</t>
  </si>
  <si>
    <t>主管部门</t>
  </si>
  <si>
    <t>北京市交通委员会</t>
  </si>
  <si>
    <t>实施单位</t>
  </si>
  <si>
    <t>北京市交通委员会通州公路分局</t>
  </si>
  <si>
    <t>项目负责人</t>
  </si>
  <si>
    <t>崔铁军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</si>
  <si>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</si>
  <si>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</si>
  <si>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</si>
  <si>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</si>
  <si>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</si>
  <si>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</si>
  <si>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</si>
  <si>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</si>
  <si>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</si>
  <si>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</si>
  <si>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</si>
  <si>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</si>
  <si>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</si>
  <si>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</si>
  <si>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</si>
  <si>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</si>
  <si>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</si>
  <si>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</si>
  <si>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</si>
  <si>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</si>
  <si>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</si>
  <si>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</si>
  <si>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</si>
  <si>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</si>
  <si>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国道养护里程</t>
  </si>
  <si>
    <t>5.1公里</t>
  </si>
  <si>
    <t>实施路段技术状况水平</t>
  </si>
  <si>
    <t>路段技术状况指标提升</t>
  </si>
  <si>
    <t>指标提升</t>
  </si>
  <si>
    <t>按期完成投资</t>
  </si>
  <si>
    <t>部分投资于2023年4月底进行支付</t>
  </si>
  <si>
    <t>2022年12月由于疫情原因未能进场。
工程于2023年2月开工，2023年4月底前完成支付。</t>
  </si>
  <si>
    <t>经济效益指标</t>
  </si>
  <si>
    <t>对经济发展的促进作用</t>
  </si>
  <si>
    <t>达成预期指标</t>
  </si>
  <si>
    <t>社会效益指标</t>
  </si>
  <si>
    <t>提升公路安全水平</t>
  </si>
  <si>
    <t>提升基本公共服务水平</t>
  </si>
  <si>
    <t>社会公众满意度</t>
  </si>
  <si>
    <t>≥80%</t>
  </si>
  <si>
    <t>总分</t>
  </si>
  <si>
    <t>保持公路基础设施良好技术状况水平.</t>
    <phoneticPr fontId="14" type="noConversion"/>
  </si>
  <si>
    <t>已完成唐通线中修工程，提升了路面使用性能。保持公路基础设施良好技术状况水平.</t>
    <phoneticPr fontId="14" type="noConversion"/>
  </si>
  <si>
    <t>4公里</t>
    <phoneticPr fontId="14" type="noConversion"/>
  </si>
  <si>
    <t>产
出
指
标
(50分)</t>
    <phoneticPr fontId="14" type="noConversion"/>
  </si>
  <si>
    <t>数量指标
（15分）</t>
    <phoneticPr fontId="14" type="noConversion"/>
  </si>
  <si>
    <t>效益指标（40分）</t>
    <phoneticPr fontId="14" type="noConversion"/>
  </si>
  <si>
    <t>服务对象满意度指标
（10分）</t>
    <phoneticPr fontId="14" type="noConversion"/>
  </si>
  <si>
    <t>支撑依据不充分</t>
    <phoneticPr fontId="14" type="noConversion"/>
  </si>
  <si>
    <t>时效指标
（12分）</t>
    <phoneticPr fontId="14" type="noConversion"/>
  </si>
  <si>
    <t>质量指标
（13分）</t>
    <phoneticPr fontId="14" type="noConversion"/>
  </si>
  <si>
    <t>效益指标
（30分）</t>
    <phoneticPr fontId="14" type="noConversion"/>
  </si>
  <si>
    <t>成本指标
（10分）</t>
  </si>
  <si>
    <t>预算控制数</t>
  </si>
  <si>
    <t>415万元</t>
    <phoneticPr fontId="14" type="noConversion"/>
  </si>
  <si>
    <t>125.5913万元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</si>
</sst>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theme="1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>
      <alignment vertical="center"/>
    </xf>
    <xf numFmtId="0" fontId="13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0" fillId="0" borderId="2" xfId="0" applyBorder="1" applyAlignment="1">
      <alignment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"/>
  <sheetViews>
    <sheetView tabSelected="1" topLeftCell="A16" zoomScaleNormal="100" workbookViewId="0">
      <selection activeCell="H18" sqref="H18"/>
    </sheetView>
  </sheetViews>
  <sheetFormatPr defaultColWidth="9" defaultRowHeight="13.5"/>
  <cols>
    <col min="1" max="1" width="4.1328125" customWidth="1"/>
    <col min="2" max="2" width="8.86328125" customWidth="1"/>
    <col min="3" max="3" width="17.265625" customWidth="1"/>
    <col min="4" max="4" width="14.73046875" style="5" customWidth="1"/>
    <col min="5" max="5" width="17.59765625" style="5" customWidth="1"/>
    <col min="6" max="6" width="12.86328125" customWidth="1"/>
    <col min="7" max="7" width="8.1328125" style="6" customWidth="1"/>
    <col min="8" max="8" width="9.46484375" customWidth="1"/>
    <col min="9" max="9" width="12.1328125" customWidth="1"/>
  </cols>
  <sheetData>
    <row r="1" spans="1:12" ht="20.25">
      <c r="A1" s="24"/>
      <c r="B1" s="24"/>
      <c r="C1" s="24"/>
      <c r="D1" s="24"/>
      <c r="E1" s="24"/>
      <c r="F1" s="24"/>
      <c r="G1" s="24"/>
    </row>
    <row r="2" spans="1:12" s="1" customFormat="1" ht="22.5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12" s="2" customFormat="1" ht="18.75" customHeight="1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12" s="2" customFormat="1" ht="11.25" customHeight="1">
      <c r="A4" s="7"/>
      <c r="B4" s="7"/>
      <c r="C4" s="7"/>
      <c r="D4" s="8"/>
      <c r="E4" s="8"/>
      <c r="F4" s="7"/>
      <c r="G4" s="9"/>
    </row>
    <row r="5" spans="1:12" s="3" customFormat="1">
      <c r="A5" s="27" t="s">
        <v>2</v>
      </c>
      <c r="B5" s="27"/>
      <c r="C5" s="27" t="s">
        <v>3</v>
      </c>
      <c r="D5" s="27"/>
      <c r="E5" s="27"/>
      <c r="F5" s="27"/>
      <c r="G5" s="27"/>
      <c r="H5" s="27"/>
      <c r="I5" s="27"/>
    </row>
    <row r="6" spans="1:12" s="3" customFormat="1">
      <c r="A6" s="27" t="s">
        <v>4</v>
      </c>
      <c r="B6" s="27"/>
      <c r="C6" s="27" t="s">
        <v>5</v>
      </c>
      <c r="D6" s="27"/>
      <c r="E6" s="27"/>
      <c r="F6" s="11" t="s">
        <v>6</v>
      </c>
      <c r="G6" s="27" t="s">
        <v>7</v>
      </c>
      <c r="H6" s="27"/>
      <c r="I6" s="27"/>
      <c r="K6" s="19"/>
    </row>
    <row r="7" spans="1:12" s="3" customFormat="1">
      <c r="A7" s="27" t="s">
        <v>8</v>
      </c>
      <c r="B7" s="27"/>
      <c r="C7" s="27" t="s">
        <v>9</v>
      </c>
      <c r="D7" s="27"/>
      <c r="E7" s="27"/>
      <c r="F7" s="11" t="s">
        <v>10</v>
      </c>
      <c r="G7" s="27">
        <v>60526289</v>
      </c>
      <c r="H7" s="27"/>
      <c r="I7" s="27"/>
      <c r="J7" s="20"/>
      <c r="K7" s="20"/>
    </row>
    <row r="8" spans="1:12" s="3" customFormat="1">
      <c r="A8" s="27" t="s">
        <v>11</v>
      </c>
      <c r="B8" s="27"/>
      <c r="C8" s="11"/>
      <c r="D8" s="10" t="s">
        <v>12</v>
      </c>
      <c r="E8" s="11" t="s">
        <v>13</v>
      </c>
      <c r="F8" s="11" t="s">
        <v>14</v>
      </c>
      <c r="G8" s="11" t="s">
        <v>15</v>
      </c>
      <c r="H8" s="11" t="s">
        <v>16</v>
      </c>
      <c r="I8" s="10" t="s">
        <v>17</v>
      </c>
      <c r="J8" s="35"/>
      <c r="K8" s="35"/>
      <c r="L8" s="19"/>
    </row>
    <row r="9" spans="1:12" s="3" customFormat="1" ht="13.5" customHeight="1">
      <c r="A9" s="27" t="s">
        <v>18</v>
      </c>
      <c r="B9" s="27"/>
      <c r="C9" s="12" t="s">
        <v>19</v>
      </c>
      <c r="D9" s="10">
        <v>415</v>
      </c>
      <c r="E9" s="13">
        <v>415</v>
      </c>
      <c r="F9" s="11">
        <v>125.5913</v>
      </c>
      <c r="G9" s="11">
        <v>10</v>
      </c>
      <c r="H9" s="14">
        <f>+F9/E9</f>
        <v>0.30262963855421687</v>
      </c>
      <c r="I9" s="21">
        <f>G9*H9</f>
        <v>3.0262963855421687</v>
      </c>
      <c r="J9" s="35"/>
      <c r="K9" s="35"/>
      <c r="L9" s="19"/>
    </row>
    <row r="10" spans="1:12" s="3" customFormat="1" ht="13.5" customHeight="1">
      <c r="A10" s="37"/>
      <c r="B10" s="37"/>
      <c r="C10" s="12" t="s">
        <v>20</v>
      </c>
      <c r="D10" s="10">
        <v>415</v>
      </c>
      <c r="E10" s="13">
        <v>415</v>
      </c>
      <c r="F10" s="11">
        <v>125.5913</v>
      </c>
      <c r="G10" s="11" t="s">
        <v>21</v>
      </c>
      <c r="H10" s="10"/>
      <c r="I10" s="10" t="s">
        <v>21</v>
      </c>
      <c r="J10" s="35"/>
      <c r="K10" s="35"/>
      <c r="L10" s="19"/>
    </row>
    <row r="11" spans="1:12" s="3" customFormat="1" ht="13.5" customHeight="1">
      <c r="A11" s="37"/>
      <c r="B11" s="37"/>
      <c r="C11" s="12" t="s">
        <v>22</v>
      </c>
      <c r="D11" s="10"/>
      <c r="E11" s="10"/>
      <c r="F11" s="11"/>
      <c r="G11" s="11" t="s">
        <v>21</v>
      </c>
      <c r="H11" s="10"/>
      <c r="I11" s="10" t="s">
        <v>21</v>
      </c>
      <c r="J11" s="35"/>
      <c r="K11" s="35"/>
      <c r="L11" s="19"/>
    </row>
    <row r="12" spans="1:12" s="3" customFormat="1">
      <c r="A12" s="37"/>
      <c r="B12" s="37"/>
      <c r="C12" s="12" t="s">
        <v>23</v>
      </c>
      <c r="D12" s="10"/>
      <c r="E12" s="10"/>
      <c r="F12" s="11"/>
      <c r="G12" s="11" t="s">
        <v>21</v>
      </c>
      <c r="H12" s="10"/>
      <c r="I12" s="10" t="s">
        <v>21</v>
      </c>
      <c r="J12" s="35"/>
      <c r="K12" s="35"/>
    </row>
    <row r="13" spans="1:12" s="3" customFormat="1" ht="18" customHeight="1">
      <c r="A13" s="27" t="s">
        <v>24</v>
      </c>
      <c r="B13" s="27" t="s">
        <v>25</v>
      </c>
      <c r="C13" s="27"/>
      <c r="D13" s="27"/>
      <c r="E13" s="27"/>
      <c r="F13" s="27" t="s">
        <v>26</v>
      </c>
      <c r="G13" s="27"/>
      <c r="H13" s="27"/>
      <c r="I13" s="27"/>
    </row>
    <row r="14" spans="1:12" s="3" customFormat="1" ht="59.25" customHeight="1">
      <c r="A14" s="27"/>
      <c r="B14" s="32" t="s">
        <v>51</v>
      </c>
      <c r="C14" s="33"/>
      <c r="D14" s="33"/>
      <c r="E14" s="34"/>
      <c r="F14" s="32" t="s">
        <v>52</v>
      </c>
      <c r="G14" s="33"/>
      <c r="H14" s="33"/>
      <c r="I14" s="34"/>
    </row>
    <row r="15" spans="1:12" s="3" customFormat="1" ht="39.950000000000003" customHeight="1">
      <c r="A15" s="27" t="s">
        <v>27</v>
      </c>
      <c r="B15" s="10" t="s">
        <v>28</v>
      </c>
      <c r="C15" s="10" t="s">
        <v>29</v>
      </c>
      <c r="D15" s="11" t="s">
        <v>30</v>
      </c>
      <c r="E15" s="10" t="s">
        <v>31</v>
      </c>
      <c r="F15" s="10" t="s">
        <v>32</v>
      </c>
      <c r="G15" s="11" t="s">
        <v>15</v>
      </c>
      <c r="H15" s="11" t="s">
        <v>17</v>
      </c>
      <c r="I15" s="10" t="s">
        <v>33</v>
      </c>
    </row>
    <row r="16" spans="1:12" s="3" customFormat="1" ht="38.450000000000003" customHeight="1">
      <c r="A16" s="27"/>
      <c r="B16" s="29" t="s">
        <v>54</v>
      </c>
      <c r="C16" s="10" t="s">
        <v>55</v>
      </c>
      <c r="D16" s="15" t="s">
        <v>34</v>
      </c>
      <c r="E16" s="10" t="s">
        <v>53</v>
      </c>
      <c r="F16" s="10" t="s">
        <v>35</v>
      </c>
      <c r="G16" s="13">
        <v>15</v>
      </c>
      <c r="H16" s="13">
        <v>15</v>
      </c>
      <c r="I16" s="10"/>
    </row>
    <row r="17" spans="1:9" s="3" customFormat="1" ht="41.1" customHeight="1">
      <c r="A17" s="27"/>
      <c r="B17" s="30"/>
      <c r="C17" s="10" t="s">
        <v>60</v>
      </c>
      <c r="D17" s="15" t="s">
        <v>36</v>
      </c>
      <c r="E17" s="10" t="s">
        <v>37</v>
      </c>
      <c r="F17" s="10" t="s">
        <v>38</v>
      </c>
      <c r="G17" s="13">
        <v>13</v>
      </c>
      <c r="H17" s="13">
        <v>13</v>
      </c>
      <c r="I17" s="10"/>
    </row>
    <row r="18" spans="1:9" s="3" customFormat="1" ht="116.1" customHeight="1">
      <c r="A18" s="27"/>
      <c r="B18" s="30"/>
      <c r="C18" s="10" t="s">
        <v>59</v>
      </c>
      <c r="D18" s="15" t="s">
        <v>39</v>
      </c>
      <c r="E18" s="10" t="s">
        <v>39</v>
      </c>
      <c r="F18" s="10" t="s">
        <v>40</v>
      </c>
      <c r="G18" s="13">
        <v>12</v>
      </c>
      <c r="H18" s="13">
        <v>10</v>
      </c>
      <c r="I18" s="10" t="s">
        <v>41</v>
      </c>
    </row>
    <row r="19" spans="1:9" s="3" customFormat="1" ht="116.1" customHeight="1">
      <c r="A19" s="27"/>
      <c r="B19" s="31"/>
      <c r="C19" s="23" t="s">
        <v>62</v>
      </c>
      <c r="D19" s="15" t="s">
        <v>63</v>
      </c>
      <c r="E19" s="10" t="s">
        <v>64</v>
      </c>
      <c r="F19" s="10" t="s">
        <v>65</v>
      </c>
      <c r="G19" s="13">
        <v>10</v>
      </c>
      <c r="H19" s="13">
        <v>10</v>
      </c>
      <c r="I19" s="10"/>
    </row>
    <row r="20" spans="1:9" s="3" customFormat="1" ht="38.1" customHeight="1">
      <c r="A20" s="27"/>
      <c r="B20" s="29" t="s">
        <v>56</v>
      </c>
      <c r="C20" s="29" t="s">
        <v>61</v>
      </c>
      <c r="D20" s="15" t="s">
        <v>42</v>
      </c>
      <c r="E20" s="10" t="s">
        <v>43</v>
      </c>
      <c r="F20" s="10" t="s">
        <v>44</v>
      </c>
      <c r="G20" s="13">
        <v>10</v>
      </c>
      <c r="H20" s="13">
        <v>8</v>
      </c>
      <c r="I20" s="10" t="s">
        <v>58</v>
      </c>
    </row>
    <row r="21" spans="1:9" s="3" customFormat="1" ht="29.1" customHeight="1">
      <c r="A21" s="27"/>
      <c r="B21" s="30"/>
      <c r="C21" s="30"/>
      <c r="D21" s="15" t="s">
        <v>45</v>
      </c>
      <c r="E21" s="10" t="s">
        <v>46</v>
      </c>
      <c r="F21" s="10" t="s">
        <v>44</v>
      </c>
      <c r="G21" s="13">
        <v>10</v>
      </c>
      <c r="H21" s="13">
        <v>9</v>
      </c>
      <c r="I21" s="10" t="s">
        <v>58</v>
      </c>
    </row>
    <row r="22" spans="1:9" s="3" customFormat="1" ht="35.450000000000003" customHeight="1">
      <c r="A22" s="27"/>
      <c r="B22" s="30"/>
      <c r="C22" s="31"/>
      <c r="D22" s="15" t="s">
        <v>45</v>
      </c>
      <c r="E22" s="10" t="s">
        <v>47</v>
      </c>
      <c r="F22" s="10" t="s">
        <v>44</v>
      </c>
      <c r="G22" s="13">
        <v>10</v>
      </c>
      <c r="H22" s="13">
        <v>8</v>
      </c>
      <c r="I22" s="10" t="s">
        <v>58</v>
      </c>
    </row>
    <row r="23" spans="1:9" s="3" customFormat="1" ht="39.4">
      <c r="A23" s="27"/>
      <c r="B23" s="31"/>
      <c r="C23" s="10" t="s">
        <v>57</v>
      </c>
      <c r="D23" s="15" t="s">
        <v>48</v>
      </c>
      <c r="E23" s="10" t="s">
        <v>49</v>
      </c>
      <c r="F23" s="10" t="s">
        <v>49</v>
      </c>
      <c r="G23" s="13">
        <v>10</v>
      </c>
      <c r="H23" s="13">
        <v>10</v>
      </c>
      <c r="I23" s="10"/>
    </row>
    <row r="24" spans="1:9" s="3" customFormat="1" ht="15.75">
      <c r="A24" s="27" t="s">
        <v>50</v>
      </c>
      <c r="B24" s="27"/>
      <c r="C24" s="27"/>
      <c r="D24" s="27"/>
      <c r="E24" s="27"/>
      <c r="F24" s="27"/>
      <c r="G24" s="13"/>
      <c r="H24" s="16">
        <f>I9+SUM(H16:H23)</f>
        <v>86.026296385542167</v>
      </c>
      <c r="I24" s="22"/>
    </row>
    <row r="25" spans="1:9" s="4" customFormat="1" ht="15.75">
      <c r="A25" s="28"/>
      <c r="B25" s="28"/>
      <c r="C25" s="28"/>
      <c r="D25" s="28"/>
      <c r="E25" s="28"/>
      <c r="F25" s="28"/>
      <c r="G25" s="28"/>
    </row>
    <row r="26" spans="1:9" s="4" customFormat="1" ht="15.75">
      <c r="A26" s="36"/>
      <c r="B26" s="36"/>
      <c r="C26" s="36"/>
      <c r="D26" s="36"/>
      <c r="E26" s="36"/>
      <c r="F26" s="36"/>
      <c r="G26" s="36"/>
    </row>
    <row r="27" spans="1:9" s="4" customFormat="1" ht="15.75">
      <c r="A27" s="36"/>
      <c r="B27" s="36"/>
      <c r="C27" s="36"/>
      <c r="D27" s="36"/>
      <c r="E27" s="36"/>
      <c r="F27" s="36"/>
      <c r="G27" s="36"/>
    </row>
    <row r="28" spans="1:9" s="4" customFormat="1" ht="15.75">
      <c r="A28" s="28"/>
      <c r="B28" s="28"/>
      <c r="C28" s="28"/>
      <c r="D28" s="28"/>
      <c r="E28" s="28"/>
      <c r="F28" s="28"/>
      <c r="G28" s="28"/>
    </row>
    <row r="29" spans="1:9" s="4" customFormat="1" ht="15.75">
      <c r="D29" s="17"/>
      <c r="E29" s="17"/>
      <c r="G29" s="18"/>
    </row>
  </sheetData>
  <mergeCells count="31">
    <mergeCell ref="J8:K12"/>
    <mergeCell ref="B20:B23"/>
    <mergeCell ref="A25:G25"/>
    <mergeCell ref="A26:G26"/>
    <mergeCell ref="A27:G27"/>
    <mergeCell ref="A8:B8"/>
    <mergeCell ref="A9:B9"/>
    <mergeCell ref="A10:B10"/>
    <mergeCell ref="A11:B11"/>
    <mergeCell ref="A12:B12"/>
    <mergeCell ref="A28:G28"/>
    <mergeCell ref="A13:A14"/>
    <mergeCell ref="A15:A23"/>
    <mergeCell ref="C20:C22"/>
    <mergeCell ref="B13:E13"/>
    <mergeCell ref="F13:I13"/>
    <mergeCell ref="B14:E14"/>
    <mergeCell ref="F14:I14"/>
    <mergeCell ref="A24:F24"/>
    <mergeCell ref="B16:B19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2023-05-14T08:48:10Z</cp:lastPrinted>
  <dcterms:created xsi:type="dcterms:W3CDTF">2018-03-28T06:56:00Z</dcterms:created>
  <dcterms:modified xsi:type="dcterms:W3CDTF">2023-05-15T07:23:49Z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AC60DB89314F419E8A60B6319A11907F_12</vt:lpwstr>
  </property>
</Properties>
</file>