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80" windowHeight="11760" tabRatio="927"/>
  </bookViews>
  <sheets>
    <sheet name="2.信息系统建设维护" sheetId="33" r:id="rId1"/>
  </sheets>
  <definedNames>
    <definedName name="_xlnm.Print_Area" localSheetId="0">'2.信息系统建设维护'!$A$1:$I$38</definedName>
  </definedNames>
  <calcPr calcId="144525"/>
</workbook>
</file>

<file path=xl/calcChain.xml><?xml version="1.0" encoding="utf-8"?>
<calcChain xmlns="http://schemas.openxmlformats.org/spreadsheetml/2006/main">
  <c r="H8" i="33" l="1"/>
  <c r="I8" i="33" s="1"/>
  <c r="H34" i="33" s="1"/>
</calcChain>
</file>

<file path=xl/sharedStrings.xml><?xml version="1.0" encoding="utf-8"?>
<sst xmlns="http://schemas.openxmlformats.org/spreadsheetml/2006/main" count="111" uniqueCount="81">
  <si>
    <r>
      <rPr>
        <b/>
        <sz val="18"/>
        <color rgb="FF000000"/>
        <rFont val="宋体"/>
        <charset val="134"/>
      </rPr>
      <t>项目支出绩效自评表</t>
    </r>
    <r>
      <rPr>
        <sz val="18"/>
        <color rgb="FF000000"/>
        <rFont val="宋体"/>
        <charset val="134"/>
      </rPr>
      <t xml:space="preserve"> </t>
    </r>
  </si>
  <si>
    <t>（2022年度）</t>
  </si>
  <si>
    <t>项目名称</t>
  </si>
  <si>
    <t>北京市危险货物道路运输电子运单管理系统运营服务</t>
  </si>
  <si>
    <t>主管部门</t>
  </si>
  <si>
    <t>实施单位</t>
  </si>
  <si>
    <t>项目负责人</t>
  </si>
  <si>
    <t>武锦坤</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</si>
  <si>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</si>
  <si>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</si>
  <si>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</si>
  <si>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</si>
  <si>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</si>
  <si>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</si>
  <si>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</si>
  <si>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</si>
  <si>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</si>
  <si>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</si>
  <si>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</si>
  <si>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</si>
  <si>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</si>
  <si>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</si>
  <si>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</si>
  <si>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</si>
  <si>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</si>
  <si>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加强危险货物道路运输的动态监管，提高危险货物道路运输源头管控和动态监控能力，增强行业信息化服务水平，提升危险货物道路运输安全管理水平，为北京市危险化学品集中管理体系提供危险货物物流运输全程信息支撑，减少重、特大事故的发生，保障人民生命财产的安全。</t>
  </si>
  <si>
    <t>绩效指标</t>
  </si>
  <si>
    <t>一级指标</t>
  </si>
  <si>
    <t>二级指标</t>
  </si>
  <si>
    <t>三级指标</t>
  </si>
  <si>
    <t>年度指标值</t>
  </si>
  <si>
    <t>实际完成值</t>
  </si>
  <si>
    <t>偏差原因分析及改进措施</t>
  </si>
  <si>
    <t>产
出
指
标
(50分)</t>
  </si>
  <si>
    <t>数量指标
（15分）</t>
  </si>
  <si>
    <t>运营服务人员</t>
  </si>
  <si>
    <t>行业运行分析次数</t>
  </si>
  <si>
    <t>≥240次</t>
  </si>
  <si>
    <t>门户网站内容编辑维护次数</t>
  </si>
  <si>
    <t>≥50次</t>
  </si>
  <si>
    <t>运营咨询次数</t>
  </si>
  <si>
    <t>≥20000次</t>
  </si>
  <si>
    <t>运行监测次数</t>
  </si>
  <si>
    <t>≥100次</t>
  </si>
  <si>
    <t>功能模块包括基础信息管理、托运管理、承运管理、行业服务、动态监管、统计分析、移动服务、数据共享等功能模块</t>
  </si>
  <si>
    <t>质量指标
（13分）</t>
  </si>
  <si>
    <t>问题响应时间</t>
  </si>
  <si>
    <t>≤24小时</t>
  </si>
  <si>
    <t>问题处理率</t>
  </si>
  <si>
    <t>≥100%</t>
  </si>
  <si>
    <t>验收合格率</t>
  </si>
  <si>
    <t>系统正常运行率</t>
  </si>
  <si>
    <t>≥95%</t>
  </si>
  <si>
    <t>时效指标
（12分）</t>
  </si>
  <si>
    <t>成本指标
（10分）</t>
  </si>
  <si>
    <t>项目预算控制数</t>
  </si>
  <si>
    <t>年度维护成本增长率</t>
  </si>
  <si>
    <t>≤5%</t>
  </si>
  <si>
    <t>效益指标（40分）</t>
  </si>
  <si>
    <t>效益指标
（30分）</t>
  </si>
  <si>
    <t>服务对象
满意度指标（10分）</t>
  </si>
  <si>
    <t>总分</t>
  </si>
  <si>
    <t>北京市交通委员会</t>
    <phoneticPr fontId="13" type="noConversion"/>
  </si>
  <si>
    <t>北京市交通委员会</t>
    <phoneticPr fontId="13" type="noConversion"/>
  </si>
  <si>
    <t>5人</t>
    <phoneticPr fontId="13" type="noConversion"/>
  </si>
  <si>
    <t>1项</t>
    <phoneticPr fontId="13" type="noConversion"/>
  </si>
  <si>
    <t>运营采购服务</t>
    <phoneticPr fontId="13" type="noConversion"/>
  </si>
  <si>
    <t>符合《北京市财政局关于印发北京市2020-2022年政府采购集中采购目录及标准的通知》（京财采购〔2019〕2659号）等文件的要求</t>
    <phoneticPr fontId="13" type="noConversion"/>
  </si>
  <si>
    <t>需求方案设计时间</t>
    <phoneticPr fontId="13" type="noConversion"/>
  </si>
  <si>
    <t>2022年2月，招标采购时间：2022年4月，项目实施进度：项目执行周期2022年1月至2022年12月，2022年12月底前完成100%，合同签订时间：2022年5月，验收时间：2022年11月</t>
    <phoneticPr fontId="13" type="noConversion"/>
  </si>
  <si>
    <t>资金支付进度</t>
    <phoneticPr fontId="13" type="noConversion"/>
  </si>
  <si>
    <t>资金支付根据项目实际实施进度和合同规定金额完成资金支付，预计12月底完成资金支付100%</t>
    <phoneticPr fontId="13" type="noConversion"/>
  </si>
  <si>
    <t>≤49万元</t>
    <phoneticPr fontId="13" type="noConversion"/>
  </si>
  <si>
    <t>30万元</t>
    <phoneticPr fontId="13" type="noConversion"/>
  </si>
  <si>
    <t>提高危货运输行业监管效率，降低监管成本</t>
  </si>
  <si>
    <t>规范运输经营行为，维护运输市场秩序，保障运输安全通畅</t>
  </si>
  <si>
    <t>经济效益</t>
    <phoneticPr fontId="13" type="noConversion"/>
  </si>
  <si>
    <t>社会效益</t>
    <phoneticPr fontId="13" type="noConversion"/>
  </si>
  <si>
    <t>社会公众满意度</t>
  </si>
  <si>
    <t>使用系统人员满意度</t>
  </si>
  <si>
    <t>支撑资料不充分</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</si>
</sst>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_ "/>
    <numFmt numFmtId="179" formatCode="0.0%"/>
  </numFmts>
  <fonts count="15">
    <font>
      <sz val="11"/>
      <color theme="1"/>
      <name val="宋体"/>
      <charset val="134"/>
      <scheme val="minor"/>
    </font>
    <font>
      <sz val="18"/>
      <color theme="1"/>
      <name val="宋体"/>
      <charset val="134"/>
      <scheme val="minor"/>
    </font>
    <font>
      <sz val="14"/>
      <color theme="1"/>
      <name val="宋体"/>
      <charset val="134"/>
      <scheme val="minor"/>
    </font>
    <font>
      <sz val="12"/>
      <color theme="1"/>
      <name val="宋体"/>
      <charset val="134"/>
      <scheme val="minor"/>
    </font>
    <font>
      <b/>
      <sz val="18"/>
      <color rgb="FF000000"/>
      <name val="宋体"/>
      <charset val="134"/>
    </font>
    <font>
      <b/>
      <sz val="18"/>
      <color indexed="8"/>
      <name val="宋体"/>
      <charset val="134"/>
    </font>
    <font>
      <sz val="10.5"/>
      <color indexed="8"/>
      <name val="仿宋_GB2312"/>
      <charset val="134"/>
    </font>
    <font>
      <sz val="12"/>
      <color indexed="8"/>
      <name val="宋体"/>
      <charset val="134"/>
    </font>
    <font>
      <sz val="11"/>
      <color theme="1"/>
      <name val="宋体"/>
      <charset val="134"/>
      <scheme val="minor"/>
    </font>
    <font>
      <sz val="12"/>
      <name val="宋体"/>
      <charset val="134"/>
    </font>
    <font>
      <sz val="11"/>
      <color indexed="8"/>
      <name val="宋体"/>
      <charset val="134"/>
    </font>
    <font>
      <sz val="10"/>
      <name val="Arial"/>
      <family val="2"/>
    </font>
    <font>
      <sz val="18"/>
      <color rgb="FF000000"/>
      <name val="宋体"/>
      <charset val="134"/>
    </font>
    <font>
      <sz val="9"/>
      <name val="宋体"/>
      <charset val="134"/>
      <scheme val="minor"/>
    </font>
    <font>
      <sz val="10.5"/>
      <color theme="1"/>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15">
    <xf numFmtId="0" fontId="0" fillId="0" borderId="0">
      <alignment vertical="center"/>
    </xf>
    <xf numFmtId="0" fontId="9" fillId="0" borderId="0"/>
    <xf numFmtId="0" fontId="8" fillId="0" borderId="0"/>
    <xf numFmtId="0" fontId="8" fillId="0" borderId="0"/>
    <xf numFmtId="0" fontId="8" fillId="0" borderId="0"/>
    <xf numFmtId="0" fontId="10" fillId="0" borderId="0">
      <alignment vertical="center"/>
    </xf>
    <xf numFmtId="0" fontId="11" fillId="0" borderId="0"/>
    <xf numFmtId="0" fontId="10" fillId="0" borderId="0"/>
    <xf numFmtId="43" fontId="10" fillId="0" borderId="0" applyFont="0" applyFill="0" applyBorder="0" applyAlignment="0" applyProtection="0">
      <alignment vertical="center"/>
    </xf>
    <xf numFmtId="0" fontId="9" fillId="0" borderId="0"/>
    <xf numFmtId="0" fontId="9" fillId="0" borderId="0"/>
    <xf numFmtId="0" fontId="8" fillId="0" borderId="0">
      <alignment vertical="center"/>
    </xf>
    <xf numFmtId="0" fontId="9" fillId="0" borderId="0"/>
    <xf numFmtId="0" fontId="3" fillId="0" borderId="0"/>
    <xf numFmtId="0" fontId="8" fillId="0" borderId="0">
      <alignment vertical="center"/>
    </xf>
  </cellStyleXfs>
  <cellXfs count="4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Fill="1" applyAlignment="1"/>
    <xf numFmtId="0" fontId="3" fillId="0" borderId="0" xfId="0" applyFont="1" applyBorder="1">
      <alignment vertical="center"/>
    </xf>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4" xfId="0" applyFont="1" applyBorder="1" applyAlignment="1">
      <alignment horizontal="left" vertical="center" wrapText="1"/>
    </xf>
    <xf numFmtId="0" fontId="6" fillId="0" borderId="2" xfId="0" applyFont="1" applyBorder="1" applyAlignment="1">
      <alignment horizontal="left" vertical="center" wrapText="1"/>
    </xf>
    <xf numFmtId="0" fontId="3" fillId="0" borderId="0" xfId="0" applyFont="1" applyAlignment="1">
      <alignment horizontal="center" vertical="center"/>
    </xf>
    <xf numFmtId="176" fontId="2" fillId="0" borderId="1" xfId="0" applyNumberFormat="1" applyFont="1" applyBorder="1" applyAlignment="1">
      <alignment horizontal="center" vertical="center" wrapText="1"/>
    </xf>
    <xf numFmtId="0" fontId="6" fillId="0" borderId="3" xfId="0" applyFont="1" applyFill="1" applyBorder="1" applyAlignment="1">
      <alignment horizontal="center" vertical="center" wrapText="1"/>
    </xf>
    <xf numFmtId="10" fontId="6" fillId="0" borderId="2" xfId="0" applyNumberFormat="1" applyFont="1" applyBorder="1" applyAlignment="1">
      <alignment horizontal="center" vertical="center" wrapText="1"/>
    </xf>
    <xf numFmtId="0" fontId="6" fillId="0" borderId="8" xfId="0" applyFont="1" applyBorder="1" applyAlignment="1">
      <alignment horizontal="center" vertical="center" wrapText="1"/>
    </xf>
    <xf numFmtId="9" fontId="6" fillId="0" borderId="2" xfId="0" applyNumberFormat="1" applyFont="1" applyBorder="1" applyAlignment="1">
      <alignment horizontal="center" vertical="center" wrapText="1"/>
    </xf>
    <xf numFmtId="179" fontId="6" fillId="0" borderId="2" xfId="0" applyNumberFormat="1" applyFont="1" applyBorder="1" applyAlignment="1">
      <alignment horizontal="center" vertical="center" wrapText="1"/>
    </xf>
    <xf numFmtId="176" fontId="3" fillId="0" borderId="0" xfId="0" applyNumberFormat="1" applyFont="1" applyAlignment="1">
      <alignment horizontal="center" vertical="center" wrapText="1"/>
    </xf>
    <xf numFmtId="176" fontId="6"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2" fillId="0" borderId="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Fill="1" applyBorder="1" applyAlignment="1">
      <alignment horizontal="center" vertical="center" wrapText="1"/>
    </xf>
    <xf numFmtId="0" fontId="0" fillId="0" borderId="2" xfId="0" applyBorder="1" applyAlignment="1">
      <alignmen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8"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176" fontId="14" fillId="0" borderId="2" xfId="0" applyNumberFormat="1" applyFont="1" applyBorder="1" applyAlignment="1">
      <alignment horizontal="center" vertical="center" wrapText="1"/>
    </xf>
  </cellXfs>
  <cellStyles count="15">
    <cellStyle name="常规" xfId="0" builtinId="0"/>
    <cellStyle name="常规 2" xfId="1"/>
    <cellStyle name="常规 2 2" xfId="10"/>
    <cellStyle name="常规 2 2 2" xfId="9"/>
    <cellStyle name="常规 2 3" xfId="12"/>
    <cellStyle name="常规 2 4" xfId="11"/>
    <cellStyle name="常规 3" xfId="14"/>
    <cellStyle name="常规 4" xfId="2"/>
    <cellStyle name="常规 4 2" xfId="3"/>
    <cellStyle name="常规 4 3" xfId="7"/>
    <cellStyle name="常规 4 4" xfId="4"/>
    <cellStyle name="常规 5" xfId="5"/>
    <cellStyle name="常规 6" xfId="6"/>
    <cellStyle name="常规 7" xfId="13"/>
    <cellStyle name="千位分隔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tabSelected="1" topLeftCell="A25" zoomScale="90" zoomScaleNormal="90" workbookViewId="0">
      <selection activeCell="E26" sqref="E26"/>
    </sheetView>
  </sheetViews>
  <sheetFormatPr defaultColWidth="9" defaultRowHeight="13.5"/>
  <cols>
    <col min="1" max="1" width="4.125" customWidth="1"/>
    <col min="2" max="2" width="8.875" customWidth="1"/>
    <col min="3" max="3" width="18.25" customWidth="1"/>
    <col min="4" max="4" width="19.25" style="7" customWidth="1"/>
    <col min="5" max="5" width="19.625" style="7" customWidth="1"/>
    <col min="6" max="6" width="19.25" customWidth="1"/>
    <col min="7" max="7" width="5.25" style="8" bestFit="1" customWidth="1"/>
    <col min="8" max="8" width="8.5" bestFit="1" customWidth="1"/>
    <col min="9" max="9" width="12.125" customWidth="1"/>
  </cols>
  <sheetData>
    <row r="1" spans="1:9" s="1" customFormat="1" ht="22.5" customHeight="1">
      <c r="A1" s="26" t="s">
        <v>0</v>
      </c>
      <c r="B1" s="27"/>
      <c r="C1" s="27"/>
      <c r="D1" s="27"/>
      <c r="E1" s="27"/>
      <c r="F1" s="27"/>
      <c r="G1" s="27"/>
      <c r="H1" s="27"/>
      <c r="I1" s="27"/>
    </row>
    <row r="2" spans="1:9" s="2" customFormat="1" ht="18.75" customHeight="1">
      <c r="A2" s="28" t="s">
        <v>1</v>
      </c>
      <c r="B2" s="28"/>
      <c r="C2" s="28"/>
      <c r="D2" s="28"/>
      <c r="E2" s="28"/>
      <c r="F2" s="28"/>
      <c r="G2" s="28"/>
      <c r="H2" s="28"/>
      <c r="I2" s="28"/>
    </row>
    <row r="3" spans="1:9" s="2" customFormat="1" ht="11.25" customHeight="1">
      <c r="A3" s="9"/>
      <c r="B3" s="9"/>
      <c r="C3" s="9"/>
      <c r="D3" s="10"/>
      <c r="E3" s="10"/>
      <c r="F3" s="9"/>
      <c r="G3" s="17"/>
    </row>
    <row r="4" spans="1:9" s="3" customFormat="1">
      <c r="A4" s="29" t="s">
        <v>2</v>
      </c>
      <c r="B4" s="29"/>
      <c r="C4" s="29" t="s">
        <v>3</v>
      </c>
      <c r="D4" s="29"/>
      <c r="E4" s="29"/>
      <c r="F4" s="29"/>
      <c r="G4" s="29"/>
      <c r="H4" s="29"/>
      <c r="I4" s="29"/>
    </row>
    <row r="5" spans="1:9" s="3" customFormat="1">
      <c r="A5" s="29" t="s">
        <v>4</v>
      </c>
      <c r="B5" s="29"/>
      <c r="C5" s="29" t="s">
        <v>62</v>
      </c>
      <c r="D5" s="29"/>
      <c r="E5" s="29"/>
      <c r="F5" s="12" t="s">
        <v>5</v>
      </c>
      <c r="G5" s="29" t="s">
        <v>63</v>
      </c>
      <c r="H5" s="29"/>
      <c r="I5" s="29"/>
    </row>
    <row r="6" spans="1:9" s="4" customFormat="1">
      <c r="A6" s="30" t="s">
        <v>6</v>
      </c>
      <c r="B6" s="30"/>
      <c r="C6" s="30" t="s">
        <v>7</v>
      </c>
      <c r="D6" s="30"/>
      <c r="E6" s="30"/>
      <c r="F6" s="18" t="s">
        <v>8</v>
      </c>
      <c r="G6" s="30">
        <v>57070630</v>
      </c>
      <c r="H6" s="30"/>
      <c r="I6" s="30"/>
    </row>
    <row r="7" spans="1:9" s="3" customFormat="1">
      <c r="A7" s="29" t="s">
        <v>9</v>
      </c>
      <c r="B7" s="29"/>
      <c r="C7" s="12"/>
      <c r="D7" s="11" t="s">
        <v>10</v>
      </c>
      <c r="E7" s="12" t="s">
        <v>11</v>
      </c>
      <c r="F7" s="12" t="s">
        <v>12</v>
      </c>
      <c r="G7" s="12" t="s">
        <v>13</v>
      </c>
      <c r="H7" s="12" t="s">
        <v>14</v>
      </c>
      <c r="I7" s="11" t="s">
        <v>15</v>
      </c>
    </row>
    <row r="8" spans="1:9" s="3" customFormat="1" ht="13.5" customHeight="1">
      <c r="A8" s="29" t="s">
        <v>16</v>
      </c>
      <c r="B8" s="29"/>
      <c r="C8" s="13" t="s">
        <v>17</v>
      </c>
      <c r="D8" s="11">
        <v>49</v>
      </c>
      <c r="E8" s="11">
        <v>30</v>
      </c>
      <c r="F8" s="12">
        <v>30</v>
      </c>
      <c r="G8" s="12">
        <v>10</v>
      </c>
      <c r="H8" s="19">
        <f>+F8/E8</f>
        <v>1</v>
      </c>
      <c r="I8" s="24">
        <f>G8*H8</f>
        <v>10</v>
      </c>
    </row>
    <row r="9" spans="1:9" s="3" customFormat="1" ht="13.5" customHeight="1">
      <c r="A9" s="31"/>
      <c r="B9" s="31"/>
      <c r="C9" s="13" t="s">
        <v>18</v>
      </c>
      <c r="D9" s="11">
        <v>49</v>
      </c>
      <c r="E9" s="11">
        <v>30</v>
      </c>
      <c r="F9" s="12">
        <v>30</v>
      </c>
      <c r="G9" s="12" t="s">
        <v>19</v>
      </c>
      <c r="H9" s="11"/>
      <c r="I9" s="11" t="s">
        <v>19</v>
      </c>
    </row>
    <row r="10" spans="1:9" s="3" customFormat="1" ht="13.5" customHeight="1">
      <c r="A10" s="31"/>
      <c r="B10" s="31"/>
      <c r="C10" s="13" t="s">
        <v>20</v>
      </c>
      <c r="D10" s="11"/>
      <c r="E10" s="11"/>
      <c r="F10" s="12"/>
      <c r="G10" s="12" t="s">
        <v>19</v>
      </c>
      <c r="H10" s="11"/>
      <c r="I10" s="11" t="s">
        <v>19</v>
      </c>
    </row>
    <row r="11" spans="1:9" s="3" customFormat="1">
      <c r="A11" s="31"/>
      <c r="B11" s="31"/>
      <c r="C11" s="13" t="s">
        <v>21</v>
      </c>
      <c r="D11" s="11"/>
      <c r="E11" s="11"/>
      <c r="F11" s="12"/>
      <c r="G11" s="12" t="s">
        <v>19</v>
      </c>
      <c r="H11" s="11"/>
      <c r="I11" s="11" t="s">
        <v>19</v>
      </c>
    </row>
    <row r="12" spans="1:9" s="3" customFormat="1" ht="18" customHeight="1">
      <c r="A12" s="29" t="s">
        <v>22</v>
      </c>
      <c r="B12" s="29" t="s">
        <v>23</v>
      </c>
      <c r="C12" s="29"/>
      <c r="D12" s="29"/>
      <c r="E12" s="29"/>
      <c r="F12" s="29" t="s">
        <v>24</v>
      </c>
      <c r="G12" s="29"/>
      <c r="H12" s="29"/>
      <c r="I12" s="29"/>
    </row>
    <row r="13" spans="1:9" s="3" customFormat="1" ht="82.5" customHeight="1">
      <c r="A13" s="29"/>
      <c r="B13" s="32" t="s">
        <v>25</v>
      </c>
      <c r="C13" s="33"/>
      <c r="D13" s="33"/>
      <c r="E13" s="34"/>
      <c r="F13" s="32" t="s">
        <v>25</v>
      </c>
      <c r="G13" s="33"/>
      <c r="H13" s="33"/>
      <c r="I13" s="34"/>
    </row>
    <row r="14" spans="1:9" s="3" customFormat="1" ht="24.75" customHeight="1">
      <c r="A14" s="37" t="s">
        <v>26</v>
      </c>
      <c r="B14" s="11" t="s">
        <v>27</v>
      </c>
      <c r="C14" s="11" t="s">
        <v>28</v>
      </c>
      <c r="D14" s="12" t="s">
        <v>29</v>
      </c>
      <c r="E14" s="11" t="s">
        <v>30</v>
      </c>
      <c r="F14" s="11" t="s">
        <v>31</v>
      </c>
      <c r="G14" s="12" t="s">
        <v>13</v>
      </c>
      <c r="H14" s="12" t="s">
        <v>15</v>
      </c>
      <c r="I14" s="11" t="s">
        <v>32</v>
      </c>
    </row>
    <row r="15" spans="1:9" s="3" customFormat="1">
      <c r="A15" s="38"/>
      <c r="B15" s="29" t="s">
        <v>33</v>
      </c>
      <c r="C15" s="29" t="s">
        <v>34</v>
      </c>
      <c r="D15" s="14" t="s">
        <v>35</v>
      </c>
      <c r="E15" s="11" t="s">
        <v>64</v>
      </c>
      <c r="F15" s="11" t="s">
        <v>64</v>
      </c>
      <c r="G15" s="20">
        <v>2</v>
      </c>
      <c r="H15" s="20">
        <v>2</v>
      </c>
      <c r="I15" s="11"/>
    </row>
    <row r="16" spans="1:9" s="3" customFormat="1">
      <c r="A16" s="38"/>
      <c r="B16" s="29"/>
      <c r="C16" s="29"/>
      <c r="D16" s="14" t="s">
        <v>36</v>
      </c>
      <c r="E16" s="11" t="s">
        <v>37</v>
      </c>
      <c r="F16" s="11" t="s">
        <v>37</v>
      </c>
      <c r="G16" s="20">
        <v>2</v>
      </c>
      <c r="H16" s="20">
        <v>2</v>
      </c>
      <c r="I16" s="11"/>
    </row>
    <row r="17" spans="1:9" s="3" customFormat="1" ht="28.5" customHeight="1">
      <c r="A17" s="38"/>
      <c r="B17" s="29"/>
      <c r="C17" s="29"/>
      <c r="D17" s="14" t="s">
        <v>38</v>
      </c>
      <c r="E17" s="11" t="s">
        <v>39</v>
      </c>
      <c r="F17" s="11" t="s">
        <v>39</v>
      </c>
      <c r="G17" s="20">
        <v>2</v>
      </c>
      <c r="H17" s="20">
        <v>2</v>
      </c>
      <c r="I17" s="11"/>
    </row>
    <row r="18" spans="1:9" s="3" customFormat="1">
      <c r="A18" s="38"/>
      <c r="B18" s="29"/>
      <c r="C18" s="29"/>
      <c r="D18" s="14" t="s">
        <v>40</v>
      </c>
      <c r="E18" s="11" t="s">
        <v>41</v>
      </c>
      <c r="F18" s="11" t="s">
        <v>41</v>
      </c>
      <c r="G18" s="20">
        <v>3</v>
      </c>
      <c r="H18" s="20">
        <v>3</v>
      </c>
      <c r="I18" s="11"/>
    </row>
    <row r="19" spans="1:9" s="3" customFormat="1" ht="21" customHeight="1">
      <c r="A19" s="38"/>
      <c r="B19" s="29"/>
      <c r="C19" s="29"/>
      <c r="D19" s="14" t="s">
        <v>42</v>
      </c>
      <c r="E19" s="11" t="s">
        <v>43</v>
      </c>
      <c r="F19" s="11" t="s">
        <v>43</v>
      </c>
      <c r="G19" s="20">
        <v>3</v>
      </c>
      <c r="H19" s="20">
        <v>3</v>
      </c>
      <c r="I19" s="11"/>
    </row>
    <row r="20" spans="1:9" s="3" customFormat="1" ht="85.5" customHeight="1">
      <c r="A20" s="38"/>
      <c r="B20" s="29"/>
      <c r="C20" s="29"/>
      <c r="D20" s="14" t="s">
        <v>44</v>
      </c>
      <c r="E20" s="21" t="s">
        <v>65</v>
      </c>
      <c r="F20" s="21" t="s">
        <v>65</v>
      </c>
      <c r="G20" s="20">
        <v>3</v>
      </c>
      <c r="H20" s="20">
        <v>3</v>
      </c>
      <c r="I20" s="11"/>
    </row>
    <row r="21" spans="1:9" s="3" customFormat="1">
      <c r="A21" s="38"/>
      <c r="B21" s="29"/>
      <c r="C21" s="29" t="s">
        <v>45</v>
      </c>
      <c r="D21" s="14" t="s">
        <v>46</v>
      </c>
      <c r="E21" s="11" t="s">
        <v>47</v>
      </c>
      <c r="F21" s="11" t="s">
        <v>47</v>
      </c>
      <c r="G21" s="20">
        <v>2</v>
      </c>
      <c r="H21" s="20">
        <v>2</v>
      </c>
      <c r="I21" s="11"/>
    </row>
    <row r="22" spans="1:9" s="3" customFormat="1">
      <c r="A22" s="38"/>
      <c r="B22" s="29"/>
      <c r="C22" s="29"/>
      <c r="D22" s="14" t="s">
        <v>48</v>
      </c>
      <c r="E22" s="21" t="s">
        <v>49</v>
      </c>
      <c r="F22" s="21" t="s">
        <v>49</v>
      </c>
      <c r="G22" s="20">
        <v>2</v>
      </c>
      <c r="H22" s="20">
        <v>2</v>
      </c>
      <c r="I22" s="11"/>
    </row>
    <row r="23" spans="1:9" s="3" customFormat="1" ht="93" customHeight="1">
      <c r="A23" s="38"/>
      <c r="B23" s="29"/>
      <c r="C23" s="29"/>
      <c r="D23" s="14" t="s">
        <v>66</v>
      </c>
      <c r="E23" s="21" t="s">
        <v>67</v>
      </c>
      <c r="F23" s="21" t="s">
        <v>67</v>
      </c>
      <c r="G23" s="20">
        <v>3</v>
      </c>
      <c r="H23" s="20">
        <v>3</v>
      </c>
      <c r="I23" s="11"/>
    </row>
    <row r="24" spans="1:9" s="3" customFormat="1">
      <c r="A24" s="38"/>
      <c r="B24" s="29"/>
      <c r="C24" s="29"/>
      <c r="D24" s="14" t="s">
        <v>50</v>
      </c>
      <c r="E24" s="22" t="s">
        <v>49</v>
      </c>
      <c r="F24" s="22" t="s">
        <v>49</v>
      </c>
      <c r="G24" s="20">
        <v>3</v>
      </c>
      <c r="H24" s="20">
        <v>3</v>
      </c>
      <c r="I24" s="11"/>
    </row>
    <row r="25" spans="1:9" s="3" customFormat="1">
      <c r="A25" s="38"/>
      <c r="B25" s="29"/>
      <c r="C25" s="29"/>
      <c r="D25" s="14" t="s">
        <v>51</v>
      </c>
      <c r="E25" s="11" t="s">
        <v>52</v>
      </c>
      <c r="F25" s="11" t="s">
        <v>52</v>
      </c>
      <c r="G25" s="20">
        <v>3</v>
      </c>
      <c r="H25" s="20">
        <v>3</v>
      </c>
      <c r="I25" s="11"/>
    </row>
    <row r="26" spans="1:9" s="3" customFormat="1" ht="112.5" customHeight="1">
      <c r="A26" s="38"/>
      <c r="B26" s="29"/>
      <c r="C26" s="29" t="s">
        <v>53</v>
      </c>
      <c r="D26" s="15" t="s">
        <v>68</v>
      </c>
      <c r="E26" s="11" t="s">
        <v>69</v>
      </c>
      <c r="F26" s="11" t="s">
        <v>69</v>
      </c>
      <c r="G26" s="11">
        <v>6</v>
      </c>
      <c r="H26" s="11">
        <v>6</v>
      </c>
      <c r="I26" s="11"/>
    </row>
    <row r="27" spans="1:9" s="3" customFormat="1" ht="72.75" customHeight="1">
      <c r="A27" s="38"/>
      <c r="B27" s="29"/>
      <c r="C27" s="29"/>
      <c r="D27" s="15" t="s">
        <v>70</v>
      </c>
      <c r="E27" s="11" t="s">
        <v>71</v>
      </c>
      <c r="F27" s="11" t="s">
        <v>71</v>
      </c>
      <c r="G27" s="11">
        <v>6</v>
      </c>
      <c r="H27" s="11">
        <v>6</v>
      </c>
      <c r="I27" s="11"/>
    </row>
    <row r="28" spans="1:9" s="3" customFormat="1">
      <c r="A28" s="38"/>
      <c r="B28" s="29"/>
      <c r="C28" s="37" t="s">
        <v>54</v>
      </c>
      <c r="D28" s="14" t="s">
        <v>55</v>
      </c>
      <c r="E28" s="11" t="s">
        <v>72</v>
      </c>
      <c r="F28" s="11" t="s">
        <v>73</v>
      </c>
      <c r="G28" s="20">
        <v>5</v>
      </c>
      <c r="H28" s="20">
        <v>5</v>
      </c>
      <c r="I28" s="11"/>
    </row>
    <row r="29" spans="1:9" s="3" customFormat="1">
      <c r="A29" s="38"/>
      <c r="B29" s="29"/>
      <c r="C29" s="39"/>
      <c r="D29" s="14" t="s">
        <v>56</v>
      </c>
      <c r="E29" s="11" t="s">
        <v>57</v>
      </c>
      <c r="F29" s="11" t="s">
        <v>57</v>
      </c>
      <c r="G29" s="20">
        <v>5</v>
      </c>
      <c r="H29" s="20">
        <v>5</v>
      </c>
      <c r="I29" s="11"/>
    </row>
    <row r="30" spans="1:9" s="3" customFormat="1" ht="38.25" customHeight="1">
      <c r="A30" s="38"/>
      <c r="B30" s="37" t="s">
        <v>58</v>
      </c>
      <c r="C30" s="37" t="s">
        <v>59</v>
      </c>
      <c r="D30" s="14" t="s">
        <v>76</v>
      </c>
      <c r="E30" s="11" t="s">
        <v>74</v>
      </c>
      <c r="F30" s="11" t="s">
        <v>74</v>
      </c>
      <c r="G30" s="20">
        <v>15</v>
      </c>
      <c r="H30" s="20">
        <v>12.5</v>
      </c>
      <c r="I30" s="11" t="s">
        <v>80</v>
      </c>
    </row>
    <row r="31" spans="1:9" s="3" customFormat="1" ht="48.75" customHeight="1">
      <c r="A31" s="38"/>
      <c r="B31" s="38"/>
      <c r="C31" s="39"/>
      <c r="D31" s="14" t="s">
        <v>77</v>
      </c>
      <c r="E31" s="11" t="s">
        <v>75</v>
      </c>
      <c r="F31" s="11" t="s">
        <v>75</v>
      </c>
      <c r="G31" s="20">
        <v>15</v>
      </c>
      <c r="H31" s="20">
        <v>12.5</v>
      </c>
      <c r="I31" s="11" t="s">
        <v>80</v>
      </c>
    </row>
    <row r="32" spans="1:9" s="3" customFormat="1">
      <c r="A32" s="38"/>
      <c r="B32" s="38"/>
      <c r="C32" s="37" t="s">
        <v>60</v>
      </c>
      <c r="D32" s="14" t="s">
        <v>78</v>
      </c>
      <c r="E32" s="11" t="s">
        <v>52</v>
      </c>
      <c r="F32" s="11" t="s">
        <v>52</v>
      </c>
      <c r="G32" s="20">
        <v>5</v>
      </c>
      <c r="H32" s="20">
        <v>5</v>
      </c>
      <c r="I32" s="11"/>
    </row>
    <row r="33" spans="1:9" s="3" customFormat="1">
      <c r="A33" s="39"/>
      <c r="B33" s="39"/>
      <c r="C33" s="39"/>
      <c r="D33" s="14" t="s">
        <v>79</v>
      </c>
      <c r="E33" s="11" t="s">
        <v>52</v>
      </c>
      <c r="F33" s="11" t="s">
        <v>52</v>
      </c>
      <c r="G33" s="20">
        <v>5</v>
      </c>
      <c r="H33" s="20">
        <v>5</v>
      </c>
      <c r="I33" s="11"/>
    </row>
    <row r="34" spans="1:9" s="3" customFormat="1" ht="14.25">
      <c r="A34" s="29" t="s">
        <v>61</v>
      </c>
      <c r="B34" s="29"/>
      <c r="C34" s="29"/>
      <c r="D34" s="29"/>
      <c r="E34" s="29"/>
      <c r="F34" s="29"/>
      <c r="G34" s="20"/>
      <c r="H34" s="40">
        <f>I8+SUM(H15:H33)</f>
        <v>95</v>
      </c>
      <c r="I34" s="25"/>
    </row>
    <row r="35" spans="1:9" s="5" customFormat="1" ht="14.25">
      <c r="A35" s="35"/>
      <c r="B35" s="35"/>
      <c r="C35" s="35"/>
      <c r="D35" s="35"/>
      <c r="E35" s="35"/>
      <c r="F35" s="35"/>
      <c r="G35" s="35"/>
    </row>
    <row r="36" spans="1:9" s="6" customFormat="1" ht="14.25">
      <c r="A36" s="36"/>
      <c r="B36" s="36"/>
      <c r="C36" s="36"/>
      <c r="D36" s="36"/>
      <c r="E36" s="36"/>
      <c r="F36" s="36"/>
      <c r="G36" s="36"/>
    </row>
    <row r="37" spans="1:9" s="6" customFormat="1" ht="14.25">
      <c r="A37" s="36"/>
      <c r="B37" s="36"/>
      <c r="C37" s="36"/>
      <c r="D37" s="36"/>
      <c r="E37" s="36"/>
      <c r="F37" s="36"/>
      <c r="G37" s="36"/>
    </row>
    <row r="38" spans="1:9" s="6" customFormat="1" ht="14.25">
      <c r="A38" s="35"/>
      <c r="B38" s="35"/>
      <c r="C38" s="35"/>
      <c r="D38" s="35"/>
      <c r="E38" s="35"/>
      <c r="F38" s="35"/>
      <c r="G38" s="35"/>
    </row>
    <row r="39" spans="1:9" s="6" customFormat="1" ht="14.25">
      <c r="D39" s="16"/>
      <c r="E39" s="16"/>
      <c r="G39" s="23"/>
    </row>
  </sheetData>
  <mergeCells count="34">
    <mergeCell ref="A35:G35"/>
    <mergeCell ref="A36:G36"/>
    <mergeCell ref="A37:G37"/>
    <mergeCell ref="A38:G38"/>
    <mergeCell ref="A12:A13"/>
    <mergeCell ref="A14:A33"/>
    <mergeCell ref="B15:B29"/>
    <mergeCell ref="B30:B33"/>
    <mergeCell ref="C15:C20"/>
    <mergeCell ref="C21:C25"/>
    <mergeCell ref="C26:C27"/>
    <mergeCell ref="C28:C29"/>
    <mergeCell ref="C30:C31"/>
    <mergeCell ref="C32:C33"/>
    <mergeCell ref="B12:E12"/>
    <mergeCell ref="F12:I12"/>
    <mergeCell ref="B13:E13"/>
    <mergeCell ref="F13:I13"/>
    <mergeCell ref="A34:F34"/>
    <mergeCell ref="A7:B7"/>
    <mergeCell ref="A8:B8"/>
    <mergeCell ref="A9:B9"/>
    <mergeCell ref="A10:B10"/>
    <mergeCell ref="A11:B11"/>
    <mergeCell ref="A5:B5"/>
    <mergeCell ref="C5:E5"/>
    <mergeCell ref="G5:I5"/>
    <mergeCell ref="A6:B6"/>
    <mergeCell ref="C6:E6"/>
    <mergeCell ref="G6:I6"/>
    <mergeCell ref="A1:I1"/>
    <mergeCell ref="A2:I2"/>
    <mergeCell ref="A4:B4"/>
    <mergeCell ref="C4:I4"/>
  </mergeCells>
  <phoneticPr fontId="13" type="noConversion"/>
  <printOptions horizontalCentered="1"/>
  <pageMargins left="0.62992125984251968" right="0.31496062992125984" top="0.35433070866141736" bottom="0.35433070866141736" header="0.31496062992125984" footer="0.31496062992125984"/>
  <pageSetup paperSize="9" scale="78"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2.信息系统建设维护</vt:lpstr>
      <vt:lpstr>'2.信息系统建设维护'!Print_Area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2023-05-10T06:56:11Z</cp:lastPrinted>
  <dcterms:created xsi:type="dcterms:W3CDTF">2018-03-30T06:56:00Z</dcterms:created>
  <dcterms:modified xsi:type="dcterms:W3CDTF">2023-05-10T06:56:16Z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2052-5.3.0.7872</vt:lpwstr>
  </property>
  <property fmtid="{D5CDD505-2E9C-101B-9397-08002B2CF9AE}" pid="3" name="ICV">
    <vt:lpwstr>447F641783B354D040DD4064BB62CA59_42</vt:lpwstr>
  </property>
</Properties>
</file>