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F9C3F0D7-61FA-43D4-B0EB-0B38B636FE8B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5" i="2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<sst xmlns="http://schemas.openxmlformats.org/spreadsheetml/2006/main" count="79" uniqueCount="64">
  <si>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</si>
  <si>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</si>
  <si>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</si>
  <si>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</si>
  <si>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</si>
  <si>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</si>
  <si>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</si>
  <si>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</si>
  <si>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</si>
  <si>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</si>
  <si>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</si>
  <si>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</si>
  <si>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</si>
  <si>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</si>
  <si>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</si>
  <si>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</si>
  <si>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</si>
  <si>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</si>
  <si>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</si>
  <si>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</si>
  <si>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</si>
  <si>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</si>
  <si>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</si>
  <si>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</si>
  <si>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</si>
  <si>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</si>
  <si>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</si>
  <si>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</si>
  <si>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</si>
  <si>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</si>
  <si>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</si>
  <si>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</si>
  <si>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</si>
  <si>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</si>
  <si>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</si>
  <si>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</si>
  <si>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</si>
  <si>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效益指标
（30分）</t>
    <phoneticPr fontId="3" type="noConversion"/>
  </si>
  <si>
    <t>服务对象
满意度指标（10分）</t>
    <phoneticPr fontId="3" type="noConversion"/>
  </si>
  <si>
    <t>成果应用单位满意度</t>
  </si>
  <si>
    <t>总分</t>
  </si>
  <si>
    <t>核心区旅游交通规划服务</t>
    <phoneticPr fontId="3" type="noConversion"/>
  </si>
  <si>
    <t>北京市交通委员会</t>
    <phoneticPr fontId="3" type="noConversion"/>
  </si>
  <si>
    <t>齐建兵</t>
    <phoneticPr fontId="3" type="noConversion"/>
  </si>
  <si>
    <t>完成《核心区旅游交通规划》课题研究,提升核心区旅游交通服务水平和集散能力。</t>
    <phoneticPr fontId="3" type="noConversion"/>
  </si>
  <si>
    <t>完成《核心区旅游交通规划》研究报告</t>
  </si>
  <si>
    <t>1篇</t>
  </si>
  <si>
    <t>1篇</t>
    <phoneticPr fontId="3" type="noConversion"/>
  </si>
  <si>
    <t>研究课题评审通过率</t>
  </si>
  <si>
    <t>2022年5月底分析核心区旅游交通需求、公共交通资源供给与需求匹配分析，初步提出规划方案，完成中期成果。</t>
  </si>
  <si>
    <t>2022年3月底确定研究思路和技术路线，开展核心区旅游交通相关调查工作，分析旅游交通国内外经验,形成开题成果。</t>
  </si>
  <si>
    <t>2022年8月底完成核心区旅游交通规划方案研究工作，形成终期成果并完成验收。</t>
  </si>
  <si>
    <t>优良中低差</t>
  </si>
  <si>
    <t>94.336万元</t>
    <phoneticPr fontId="3" type="noConversion"/>
  </si>
  <si>
    <t>明晰核心区游客交通出行需求特征，摸实既有交通设施、交通服务供给情况，提出适应核心区旅游交通需求的交通设施规划、公交服务模式的规划、交通组织方式，配套措施等，形成核心区旅游交通规划方案，提升旅游交通服务水平和集散能力。</t>
  </si>
  <si>
    <t>编制形成核心区旅游交通规划，为日后各城市、各区域旅游交通相关工作提供决策参考。</t>
  </si>
  <si>
    <t>社会效益</t>
    <phoneticPr fontId="3" type="noConversion"/>
  </si>
  <si>
    <t>可持续影响</t>
    <phoneticPr fontId="3" type="noConversion"/>
  </si>
  <si>
    <t>≥100%</t>
  </si>
  <si>
    <t>≥90%</t>
  </si>
  <si>
    <t>优</t>
    <phoneticPr fontId="3" type="noConversion"/>
  </si>
  <si>
    <t>58.2万元</t>
    <phoneticPr fontId="3" type="noConversion"/>
  </si>
  <si>
    <r>
      <rPr>
        <sz val="10.5"/>
        <color rgb="FF000000"/>
        <rFont val="仿宋_GB2312"/>
        <family val="3"/>
        <charset val="134"/>
      </rPr>
      <t>≥100</t>
    </r>
    <r>
      <rPr>
        <sz val="10.5"/>
        <color indexed="8"/>
        <rFont val="仿宋_GB2312"/>
        <family val="3"/>
        <charset val="134"/>
      </rPr>
      <t>%</t>
    </r>
    <phoneticPr fontId="3" type="noConversion"/>
  </si>
  <si>
    <r>
      <rPr>
        <sz val="10.5"/>
        <color rgb="FF000000"/>
        <rFont val="仿宋_GB2312"/>
        <family val="3"/>
        <charset val="134"/>
      </rPr>
      <t>≥90</t>
    </r>
    <r>
      <rPr>
        <sz val="10.5"/>
        <color indexed="8"/>
        <rFont val="仿宋_GB2312"/>
        <family val="3"/>
        <charset val="134"/>
      </rPr>
      <t>%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</si>
</sst>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76" fontId="11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6"/>
  <sheetViews>
    <sheetView tabSelected="1" zoomScale="90" zoomScaleNormal="90" workbookViewId="0">
      <selection activeCell="E11" sqref="E11"/>
    </sheetView>
  </sheetViews>
  <sheetFormatPr defaultColWidth="9" defaultRowHeight="14"/>
  <cols>
    <col min="1" max="1" width="4.1171875" style="1" customWidth="1"/>
    <col min="2" max="2" width="8.87890625" style="1" customWidth="1"/>
    <col min="3" max="3" width="18.87890625" style="1" customWidth="1"/>
    <col min="4" max="4" width="16.76171875" style="18" customWidth="1"/>
    <col min="5" max="5" width="20.3515625" style="18" customWidth="1"/>
    <col min="6" max="6" width="20.3515625" style="1" customWidth="1"/>
    <col min="7" max="7" width="7.05859375" style="19" customWidth="1"/>
    <col min="8" max="8" width="9" style="1" customWidth="1"/>
    <col min="9" max="9" width="12.9375" style="1" customWidth="1"/>
    <col min="10" max="16384" width="9" style="1"/>
  </cols>
  <sheetData>
    <row r="1" spans="1:9" ht="20">
      <c r="A1" s="20"/>
      <c r="B1" s="20"/>
      <c r="C1" s="20"/>
      <c r="D1" s="20"/>
      <c r="E1" s="20"/>
      <c r="F1" s="20"/>
      <c r="G1" s="20"/>
    </row>
    <row r="2" spans="1:9" s="2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3" customFormat="1" ht="18.75" customHeight="1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 ht="17" customHeight="1">
      <c r="A5" s="23" t="s">
        <v>2</v>
      </c>
      <c r="B5" s="23"/>
      <c r="C5" s="23" t="s">
        <v>41</v>
      </c>
      <c r="D5" s="23"/>
      <c r="E5" s="23"/>
      <c r="F5" s="23"/>
      <c r="G5" s="23"/>
      <c r="H5" s="23"/>
      <c r="I5" s="23"/>
    </row>
    <row r="6" spans="1:9" s="8" customFormat="1" ht="17" customHeight="1">
      <c r="A6" s="23" t="s">
        <v>3</v>
      </c>
      <c r="B6" s="23"/>
      <c r="C6" s="23" t="s">
        <v>42</v>
      </c>
      <c r="D6" s="23"/>
      <c r="E6" s="23"/>
      <c r="F6" s="9" t="s">
        <v>4</v>
      </c>
      <c r="G6" s="23" t="s">
        <v>42</v>
      </c>
      <c r="H6" s="23"/>
      <c r="I6" s="23"/>
    </row>
    <row r="7" spans="1:9" s="8" customFormat="1" ht="17" customHeight="1">
      <c r="A7" s="23" t="s">
        <v>5</v>
      </c>
      <c r="B7" s="23"/>
      <c r="C7" s="23" t="s">
        <v>43</v>
      </c>
      <c r="D7" s="23"/>
      <c r="E7" s="23"/>
      <c r="F7" s="9" t="s">
        <v>6</v>
      </c>
      <c r="G7" s="23">
        <v>57070651</v>
      </c>
      <c r="H7" s="23"/>
      <c r="I7" s="23"/>
    </row>
    <row r="8" spans="1:9" s="8" customFormat="1" ht="17" customHeight="1">
      <c r="A8" s="23" t="s">
        <v>7</v>
      </c>
      <c r="B8" s="23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7" customHeight="1">
      <c r="A9" s="23" t="s">
        <v>14</v>
      </c>
      <c r="B9" s="23"/>
      <c r="C9" s="10" t="s">
        <v>15</v>
      </c>
      <c r="D9" s="7">
        <v>94.335999999999999</v>
      </c>
      <c r="E9" s="13">
        <v>58.576495999999999</v>
      </c>
      <c r="F9" s="9">
        <v>58.2</v>
      </c>
      <c r="G9" s="9">
        <v>10</v>
      </c>
      <c r="H9" s="11">
        <f>+F9/E9</f>
        <v>0.9935725755941428</v>
      </c>
      <c r="I9" s="12">
        <f>G9*H9</f>
        <v>9.9357257559414283</v>
      </c>
    </row>
    <row r="10" spans="1:9" s="8" customFormat="1" ht="17" customHeight="1">
      <c r="A10" s="31"/>
      <c r="B10" s="31"/>
      <c r="C10" s="10" t="s">
        <v>16</v>
      </c>
      <c r="D10" s="7">
        <v>94.335999999999999</v>
      </c>
      <c r="E10" s="13">
        <v>58.576495999999999</v>
      </c>
      <c r="F10" s="9">
        <v>58.2</v>
      </c>
      <c r="G10" s="9" t="s">
        <v>17</v>
      </c>
      <c r="H10" s="7"/>
      <c r="I10" s="7" t="s">
        <v>17</v>
      </c>
    </row>
    <row r="11" spans="1:9" s="8" customFormat="1" ht="17" customHeight="1">
      <c r="A11" s="31"/>
      <c r="B11" s="31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 ht="17" customHeight="1">
      <c r="A12" s="31"/>
      <c r="B12" s="31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7" customHeight="1">
      <c r="A13" s="23" t="s">
        <v>20</v>
      </c>
      <c r="B13" s="23" t="s">
        <v>21</v>
      </c>
      <c r="C13" s="23"/>
      <c r="D13" s="23"/>
      <c r="E13" s="23"/>
      <c r="F13" s="23" t="s">
        <v>22</v>
      </c>
      <c r="G13" s="23"/>
      <c r="H13" s="23"/>
      <c r="I13" s="23"/>
    </row>
    <row r="14" spans="1:9" s="8" customFormat="1" ht="72" customHeight="1">
      <c r="A14" s="23"/>
      <c r="B14" s="24" t="s">
        <v>44</v>
      </c>
      <c r="C14" s="25"/>
      <c r="D14" s="25"/>
      <c r="E14" s="26"/>
      <c r="F14" s="24" t="s">
        <v>44</v>
      </c>
      <c r="G14" s="25"/>
      <c r="H14" s="25"/>
      <c r="I14" s="26"/>
    </row>
    <row r="15" spans="1:9" s="8" customFormat="1" ht="28" customHeight="1">
      <c r="A15" s="27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53" customHeight="1">
      <c r="A16" s="28"/>
      <c r="B16" s="23" t="s">
        <v>30</v>
      </c>
      <c r="C16" s="7" t="s">
        <v>31</v>
      </c>
      <c r="D16" s="14" t="s">
        <v>45</v>
      </c>
      <c r="E16" s="30" t="s">
        <v>47</v>
      </c>
      <c r="F16" s="7" t="s">
        <v>46</v>
      </c>
      <c r="G16" s="13">
        <v>15</v>
      </c>
      <c r="H16" s="13">
        <v>15</v>
      </c>
      <c r="I16" s="7"/>
    </row>
    <row r="17" spans="1:9" s="8" customFormat="1" ht="31.35" customHeight="1">
      <c r="A17" s="28"/>
      <c r="B17" s="23"/>
      <c r="C17" s="7" t="s">
        <v>32</v>
      </c>
      <c r="D17" s="14" t="s">
        <v>48</v>
      </c>
      <c r="E17" s="7" t="s">
        <v>62</v>
      </c>
      <c r="F17" s="7" t="s">
        <v>58</v>
      </c>
      <c r="G17" s="13">
        <v>13</v>
      </c>
      <c r="H17" s="13">
        <v>13</v>
      </c>
      <c r="I17" s="7"/>
    </row>
    <row r="18" spans="1:9" s="8" customFormat="1" ht="104.7" customHeight="1">
      <c r="A18" s="28"/>
      <c r="B18" s="23"/>
      <c r="C18" s="23" t="s">
        <v>33</v>
      </c>
      <c r="D18" s="14" t="s">
        <v>49</v>
      </c>
      <c r="E18" s="7" t="s">
        <v>52</v>
      </c>
      <c r="F18" s="7" t="s">
        <v>60</v>
      </c>
      <c r="G18" s="13">
        <v>4</v>
      </c>
      <c r="H18" s="13">
        <v>4</v>
      </c>
      <c r="I18" s="7"/>
    </row>
    <row r="19" spans="1:9" s="8" customFormat="1" ht="111" customHeight="1">
      <c r="A19" s="28"/>
      <c r="B19" s="23"/>
      <c r="C19" s="23"/>
      <c r="D19" s="14" t="s">
        <v>50</v>
      </c>
      <c r="E19" s="7" t="s">
        <v>52</v>
      </c>
      <c r="F19" s="7" t="s">
        <v>60</v>
      </c>
      <c r="G19" s="13">
        <v>4</v>
      </c>
      <c r="H19" s="13">
        <v>4</v>
      </c>
      <c r="I19" s="7"/>
    </row>
    <row r="20" spans="1:9" s="8" customFormat="1" ht="80.349999999999994" customHeight="1">
      <c r="A20" s="28"/>
      <c r="B20" s="23"/>
      <c r="C20" s="23"/>
      <c r="D20" s="14" t="s">
        <v>51</v>
      </c>
      <c r="E20" s="7" t="s">
        <v>52</v>
      </c>
      <c r="F20" s="7" t="s">
        <v>60</v>
      </c>
      <c r="G20" s="13">
        <v>4</v>
      </c>
      <c r="H20" s="13">
        <v>4</v>
      </c>
      <c r="I20" s="7"/>
    </row>
    <row r="21" spans="1:9" s="8" customFormat="1" ht="28">
      <c r="A21" s="28"/>
      <c r="B21" s="23"/>
      <c r="C21" s="7" t="s">
        <v>34</v>
      </c>
      <c r="D21" s="14" t="s">
        <v>35</v>
      </c>
      <c r="E21" s="7" t="s">
        <v>53</v>
      </c>
      <c r="F21" s="7" t="s">
        <v>61</v>
      </c>
      <c r="G21" s="13">
        <v>10</v>
      </c>
      <c r="H21" s="13">
        <v>10</v>
      </c>
      <c r="I21" s="7"/>
    </row>
    <row r="22" spans="1:9" s="8" customFormat="1" ht="164.35" customHeight="1">
      <c r="A22" s="28"/>
      <c r="B22" s="27" t="s">
        <v>36</v>
      </c>
      <c r="C22" s="23" t="s">
        <v>37</v>
      </c>
      <c r="D22" s="14" t="s">
        <v>56</v>
      </c>
      <c r="E22" s="7" t="s">
        <v>54</v>
      </c>
      <c r="F22" s="7" t="s">
        <v>54</v>
      </c>
      <c r="G22" s="13">
        <v>15</v>
      </c>
      <c r="H22" s="13">
        <v>13</v>
      </c>
      <c r="I22" s="7"/>
    </row>
    <row r="23" spans="1:9" s="8" customFormat="1" ht="66.349999999999994" customHeight="1">
      <c r="A23" s="28"/>
      <c r="B23" s="28"/>
      <c r="C23" s="23"/>
      <c r="D23" s="14" t="s">
        <v>57</v>
      </c>
      <c r="E23" s="7" t="s">
        <v>55</v>
      </c>
      <c r="F23" s="7" t="s">
        <v>55</v>
      </c>
      <c r="G23" s="13">
        <v>15</v>
      </c>
      <c r="H23" s="13">
        <v>12</v>
      </c>
      <c r="I23" s="7"/>
    </row>
    <row r="24" spans="1:9" s="8" customFormat="1" ht="34.700000000000003" customHeight="1">
      <c r="A24" s="29"/>
      <c r="B24" s="29"/>
      <c r="C24" s="7" t="s">
        <v>38</v>
      </c>
      <c r="D24" s="14" t="s">
        <v>39</v>
      </c>
      <c r="E24" s="7" t="s">
        <v>63</v>
      </c>
      <c r="F24" s="7" t="s">
        <v>59</v>
      </c>
      <c r="G24" s="13">
        <v>10</v>
      </c>
      <c r="H24" s="13">
        <v>10</v>
      </c>
      <c r="I24" s="7"/>
    </row>
    <row r="25" spans="1:9" s="8" customFormat="1" ht="24.35" customHeight="1">
      <c r="A25" s="23" t="s">
        <v>40</v>
      </c>
      <c r="B25" s="23"/>
      <c r="C25" s="23"/>
      <c r="D25" s="23"/>
      <c r="E25" s="23"/>
      <c r="F25" s="23"/>
      <c r="G25" s="13"/>
      <c r="H25" s="32">
        <f>I9+SUM(H16:H24)</f>
        <v>94.935725755941434</v>
      </c>
      <c r="I25" s="7"/>
    </row>
    <row r="26" spans="1:9" s="15" customFormat="1" ht="15">
      <c r="D26" s="16"/>
      <c r="E26" s="16"/>
      <c r="G26" s="17"/>
    </row>
  </sheetData>
  <mergeCells count="27">
    <mergeCell ref="A25:F25"/>
    <mergeCell ref="A15:A24"/>
    <mergeCell ref="B16:B21"/>
    <mergeCell ref="C18:C20"/>
    <mergeCell ref="B22:B24"/>
    <mergeCell ref="C22:C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2023-05-15T10:45:52Z</cp:lastPrinted>
  <dcterms:created xsi:type="dcterms:W3CDTF">2015-06-05T18:19:34Z</dcterms:created>
  <dcterms:modified xsi:type="dcterms:W3CDTF">2023-05-15T10:46:02Z</dcterms:modified>
</cp:coreProperties>
</file>