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D7A2C97B-3BFA-4157-8247-32A4C23BC68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41" l="1"/>
  <c r="I8" i="41" s="1"/>
  <c r="H22" i="41" s="1"/>
</calcChain>
</file>

<file path=xl/sharedStrings.xml><?xml version="1.0" encoding="utf-8"?>
<sst xmlns="http://schemas.openxmlformats.org/spreadsheetml/2006/main" count="73" uniqueCount="54">
  <si>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</si>
  <si>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</si>
  <si>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</si>
  <si>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</si>
  <si>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</si>
  <si>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</si>
  <si>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</si>
  <si>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</si>
  <si>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</si>
  <si>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</si>
  <si>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</si>
  <si>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</si>
  <si>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</si>
  <si>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</si>
  <si>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</si>
  <si>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</si>
  <si>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</si>
  <si>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</si>
  <si>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</si>
  <si>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</si>
  <si>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</si>
  <si>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</si>
  <si>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</si>
  <si>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</si>
  <si>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</si>
  <si>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</si>
  <si>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</si>
  <si>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</si>
  <si>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</si>
  <si>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</si>
  <si>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</si>
  <si>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门头沟2022普通公路安全设施精细化提升行动</t>
    <phoneticPr fontId="10" type="noConversion"/>
  </si>
  <si>
    <t>034-北京市交通委员会</t>
    <phoneticPr fontId="10" type="noConversion"/>
  </si>
  <si>
    <t>按照《公路养护工程质量检验评定标准》（JTG 5220-2020）的要求，对京昆线公路交通安全设施进行精细化提升，通过完善交通标志标线、护栏等，提高公路交通安全设施服务能力。</t>
    <phoneticPr fontId="10" type="noConversion"/>
  </si>
  <si>
    <t>实施路线数量</t>
    <phoneticPr fontId="10" type="noConversion"/>
  </si>
  <si>
    <t>1个</t>
    <phoneticPr fontId="10" type="noConversion"/>
  </si>
  <si>
    <t>根据《公路养护工程质量检验评定标准》（JTG 5220-2020）要求，工程质量须达到合格等级。</t>
    <phoneticPr fontId="10" type="noConversion"/>
  </si>
  <si>
    <t>优</t>
    <phoneticPr fontId="10" type="noConversion"/>
  </si>
  <si>
    <t>施工招标完成时间：10月30日前。</t>
    <phoneticPr fontId="10" type="noConversion"/>
  </si>
  <si>
    <t>工程完工时间：12月20日前。</t>
    <phoneticPr fontId="10" type="noConversion"/>
  </si>
  <si>
    <t>工程交工时间：12月31日前。</t>
    <phoneticPr fontId="10" type="noConversion"/>
  </si>
  <si>
    <t>项目预算控制数</t>
    <phoneticPr fontId="10" type="noConversion"/>
  </si>
  <si>
    <t>59万元</t>
    <phoneticPr fontId="10" type="noConversion"/>
  </si>
  <si>
    <t>完善京昆线交通标志标线、护栏等，提高公路交通安全设施服务能力。</t>
    <phoneticPr fontId="10" type="noConversion"/>
  </si>
  <si>
    <t>李佳蔚</t>
    <phoneticPr fontId="10" type="noConversion"/>
  </si>
  <si>
    <t>北京市交通委员会门头沟公路分局</t>
  </si>
  <si>
    <t>产
出
指
标
(50分)</t>
    <phoneticPr fontId="10" type="noConversion"/>
  </si>
  <si>
    <t>效益指标（40分）</t>
    <phoneticPr fontId="10" type="noConversion"/>
  </si>
  <si>
    <t>社会效益指标
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</si>
  <si>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</si>
  <si>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</si>
  <si>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</si>
  <si>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经济成本指标
（10分）</t>
    <phoneticPr fontId="10" type="noConversion"/>
  </si>
  <si>
    <t>支撑依据不充分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</si>
</sst>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10" zoomScale="90" zoomScaleNormal="90" workbookViewId="0">
      <selection activeCell="F27" sqref="F27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2.08984375" style="3" customWidth="1"/>
    <col min="5" max="5" width="14.54296875" style="3" customWidth="1"/>
    <col min="6" max="6" width="12.6328125" customWidth="1"/>
    <col min="7" max="7" width="11" style="4" customWidth="1"/>
    <col min="8" max="8" width="15.81640625" customWidth="1"/>
    <col min="9" max="9" width="10.7265625" customWidth="1"/>
  </cols>
  <sheetData>
    <row r="1" spans="1:9" s="1" customFormat="1" ht="22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2" customFormat="1" ht="18.75" customHeight="1">
      <c r="A2" s="25" t="s">
        <v>30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19" t="s">
        <v>1</v>
      </c>
      <c r="B4" s="19"/>
      <c r="C4" s="19" t="s">
        <v>31</v>
      </c>
      <c r="D4" s="19"/>
      <c r="E4" s="19"/>
      <c r="F4" s="19"/>
      <c r="G4" s="19"/>
      <c r="H4" s="19"/>
      <c r="I4" s="19"/>
    </row>
    <row r="5" spans="1:9" s="8" customFormat="1">
      <c r="A5" s="19" t="s">
        <v>12</v>
      </c>
      <c r="B5" s="19"/>
      <c r="C5" s="19" t="s">
        <v>32</v>
      </c>
      <c r="D5" s="19"/>
      <c r="E5" s="19"/>
      <c r="F5" s="12" t="s">
        <v>2</v>
      </c>
      <c r="G5" s="19" t="s">
        <v>45</v>
      </c>
      <c r="H5" s="19"/>
      <c r="I5" s="19"/>
    </row>
    <row r="6" spans="1:9" s="8" customFormat="1">
      <c r="A6" s="19" t="s">
        <v>13</v>
      </c>
      <c r="B6" s="19"/>
      <c r="C6" s="19" t="s">
        <v>44</v>
      </c>
      <c r="D6" s="19"/>
      <c r="E6" s="19"/>
      <c r="F6" s="12" t="s">
        <v>14</v>
      </c>
      <c r="G6" s="19">
        <v>69828962</v>
      </c>
      <c r="H6" s="19"/>
      <c r="I6" s="19"/>
    </row>
    <row r="7" spans="1:9" s="8" customFormat="1">
      <c r="A7" s="19" t="s">
        <v>15</v>
      </c>
      <c r="B7" s="19"/>
      <c r="C7" s="12"/>
      <c r="D7" s="9" t="s">
        <v>16</v>
      </c>
      <c r="E7" s="12" t="s">
        <v>17</v>
      </c>
      <c r="F7" s="12" t="s">
        <v>18</v>
      </c>
      <c r="G7" s="12" t="s">
        <v>9</v>
      </c>
      <c r="H7" s="12" t="s">
        <v>19</v>
      </c>
      <c r="I7" s="9" t="s">
        <v>3</v>
      </c>
    </row>
    <row r="8" spans="1:9" s="8" customFormat="1" ht="13.5" customHeight="1">
      <c r="A8" s="19" t="s">
        <v>20</v>
      </c>
      <c r="B8" s="19"/>
      <c r="C8" s="11" t="s">
        <v>21</v>
      </c>
      <c r="D8" s="9">
        <v>59</v>
      </c>
      <c r="E8" s="13">
        <v>59</v>
      </c>
      <c r="F8" s="12">
        <v>59</v>
      </c>
      <c r="G8" s="12">
        <v>10</v>
      </c>
      <c r="H8" s="15">
        <f>+F8/E8</f>
        <v>1</v>
      </c>
      <c r="I8" s="10">
        <f>G8*H8</f>
        <v>10</v>
      </c>
    </row>
    <row r="9" spans="1:9" s="8" customFormat="1" ht="13.5" customHeight="1">
      <c r="A9" s="20"/>
      <c r="B9" s="20"/>
      <c r="C9" s="11" t="s">
        <v>22</v>
      </c>
      <c r="D9" s="9">
        <v>59</v>
      </c>
      <c r="E9" s="13">
        <v>59</v>
      </c>
      <c r="F9" s="12">
        <v>59</v>
      </c>
      <c r="G9" s="12" t="s">
        <v>23</v>
      </c>
      <c r="H9" s="9"/>
      <c r="I9" s="9" t="s">
        <v>23</v>
      </c>
    </row>
    <row r="10" spans="1:9" s="8" customFormat="1" ht="13.5" customHeight="1">
      <c r="A10" s="20"/>
      <c r="B10" s="20"/>
      <c r="C10" s="11" t="s">
        <v>24</v>
      </c>
      <c r="D10" s="9"/>
      <c r="E10" s="9"/>
      <c r="F10" s="12"/>
      <c r="G10" s="12" t="s">
        <v>23</v>
      </c>
      <c r="H10" s="9"/>
      <c r="I10" s="9" t="s">
        <v>23</v>
      </c>
    </row>
    <row r="11" spans="1:9" s="8" customFormat="1">
      <c r="A11" s="20"/>
      <c r="B11" s="20"/>
      <c r="C11" s="11" t="s">
        <v>25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 ht="18" customHeight="1">
      <c r="A12" s="19" t="s">
        <v>4</v>
      </c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</row>
    <row r="13" spans="1:9" s="8" customFormat="1" ht="51.75" customHeight="1">
      <c r="A13" s="19"/>
      <c r="B13" s="21" t="s">
        <v>33</v>
      </c>
      <c r="C13" s="22"/>
      <c r="D13" s="22"/>
      <c r="E13" s="23"/>
      <c r="F13" s="21" t="s">
        <v>33</v>
      </c>
      <c r="G13" s="22"/>
      <c r="H13" s="22"/>
      <c r="I13" s="23"/>
    </row>
    <row r="14" spans="1:9" s="8" customFormat="1" ht="53.65" customHeight="1">
      <c r="A14" s="19" t="s">
        <v>5</v>
      </c>
      <c r="B14" s="9" t="s">
        <v>6</v>
      </c>
      <c r="C14" s="9" t="s">
        <v>7</v>
      </c>
      <c r="D14" s="12" t="s">
        <v>8</v>
      </c>
      <c r="E14" s="9" t="s">
        <v>28</v>
      </c>
      <c r="F14" s="9" t="s">
        <v>29</v>
      </c>
      <c r="G14" s="12" t="s">
        <v>9</v>
      </c>
      <c r="H14" s="12" t="s">
        <v>3</v>
      </c>
      <c r="I14" s="9" t="s">
        <v>11</v>
      </c>
    </row>
    <row r="15" spans="1:9" s="8" customFormat="1" ht="42" customHeight="1">
      <c r="A15" s="19"/>
      <c r="B15" s="19" t="s">
        <v>46</v>
      </c>
      <c r="C15" s="9" t="s">
        <v>49</v>
      </c>
      <c r="D15" s="16" t="s">
        <v>34</v>
      </c>
      <c r="E15" s="9" t="s">
        <v>35</v>
      </c>
      <c r="F15" s="9" t="s">
        <v>35</v>
      </c>
      <c r="G15" s="13">
        <v>15</v>
      </c>
      <c r="H15" s="13">
        <v>15</v>
      </c>
      <c r="I15" s="9"/>
    </row>
    <row r="16" spans="1:9" s="8" customFormat="1" ht="54">
      <c r="A16" s="19"/>
      <c r="B16" s="19"/>
      <c r="C16" s="9" t="s">
        <v>50</v>
      </c>
      <c r="D16" s="14" t="s">
        <v>36</v>
      </c>
      <c r="E16" s="9" t="s">
        <v>37</v>
      </c>
      <c r="F16" s="9" t="s">
        <v>37</v>
      </c>
      <c r="G16" s="13">
        <v>13</v>
      </c>
      <c r="H16" s="13">
        <v>13</v>
      </c>
      <c r="I16" s="9"/>
    </row>
    <row r="17" spans="1:9" s="8" customFormat="1" ht="27">
      <c r="A17" s="19"/>
      <c r="B17" s="19"/>
      <c r="C17" s="19" t="s">
        <v>51</v>
      </c>
      <c r="D17" s="9" t="s">
        <v>38</v>
      </c>
      <c r="E17" s="9" t="s">
        <v>37</v>
      </c>
      <c r="F17" s="9" t="s">
        <v>37</v>
      </c>
      <c r="G17" s="13">
        <v>4</v>
      </c>
      <c r="H17" s="13">
        <v>4</v>
      </c>
      <c r="I17" s="9"/>
    </row>
    <row r="18" spans="1:9" s="8" customFormat="1" ht="27">
      <c r="A18" s="19"/>
      <c r="B18" s="19"/>
      <c r="C18" s="19"/>
      <c r="D18" s="9" t="s">
        <v>39</v>
      </c>
      <c r="E18" s="9" t="s">
        <v>37</v>
      </c>
      <c r="F18" s="9" t="s">
        <v>37</v>
      </c>
      <c r="G18" s="13">
        <v>4</v>
      </c>
      <c r="H18" s="13">
        <v>4</v>
      </c>
      <c r="I18" s="9"/>
    </row>
    <row r="19" spans="1:9" s="8" customFormat="1" ht="27">
      <c r="A19" s="19"/>
      <c r="B19" s="19"/>
      <c r="C19" s="19"/>
      <c r="D19" s="9" t="s">
        <v>40</v>
      </c>
      <c r="E19" s="9" t="s">
        <v>37</v>
      </c>
      <c r="F19" s="9" t="s">
        <v>37</v>
      </c>
      <c r="G19" s="13">
        <v>4</v>
      </c>
      <c r="H19" s="13">
        <v>4</v>
      </c>
      <c r="I19" s="9"/>
    </row>
    <row r="20" spans="1:9" s="8" customFormat="1" ht="31.5" customHeight="1">
      <c r="A20" s="19"/>
      <c r="B20" s="19"/>
      <c r="C20" s="17" t="s">
        <v>52</v>
      </c>
      <c r="D20" s="14" t="s">
        <v>41</v>
      </c>
      <c r="E20" s="9" t="s">
        <v>42</v>
      </c>
      <c r="F20" s="9" t="s">
        <v>42</v>
      </c>
      <c r="G20" s="13">
        <v>10</v>
      </c>
      <c r="H20" s="13">
        <v>10</v>
      </c>
      <c r="I20" s="9"/>
    </row>
    <row r="21" spans="1:9" s="8" customFormat="1" ht="75.75" customHeight="1">
      <c r="A21" s="19"/>
      <c r="B21" s="9" t="s">
        <v>47</v>
      </c>
      <c r="C21" s="9" t="s">
        <v>48</v>
      </c>
      <c r="D21" s="9" t="s">
        <v>43</v>
      </c>
      <c r="E21" s="9" t="s">
        <v>43</v>
      </c>
      <c r="F21" s="9" t="s">
        <v>37</v>
      </c>
      <c r="G21" s="13">
        <v>40</v>
      </c>
      <c r="H21" s="13">
        <v>35</v>
      </c>
      <c r="I21" s="9" t="s">
        <v>53</v>
      </c>
    </row>
    <row r="22" spans="1:9" s="8" customFormat="1">
      <c r="A22" s="19" t="s">
        <v>10</v>
      </c>
      <c r="B22" s="19"/>
      <c r="C22" s="19"/>
      <c r="D22" s="19"/>
      <c r="E22" s="19"/>
      <c r="F22" s="19"/>
      <c r="G22" s="13"/>
      <c r="H22" s="18">
        <f>I8+SUM(H15:H21)</f>
        <v>95</v>
      </c>
      <c r="I22" s="9"/>
    </row>
  </sheetData>
  <mergeCells count="24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21"/>
    <mergeCell ref="B15:B20"/>
    <mergeCell ref="C17:C19"/>
    <mergeCell ref="A22:F22"/>
    <mergeCell ref="A10:B10"/>
    <mergeCell ref="A11:B11"/>
    <mergeCell ref="A12:A13"/>
    <mergeCell ref="B12:E12"/>
    <mergeCell ref="F12:I12"/>
    <mergeCell ref="B13:E13"/>
    <mergeCell ref="F13:I1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2023-05-11T01:30:43Z</cp:lastPrinted>
  <dcterms:created xsi:type="dcterms:W3CDTF">2018-03-28T06:56:00Z</dcterms:created>
  <dcterms:modified xsi:type="dcterms:W3CDTF">2023-05-11T01:30:44Z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