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0730" windowHeight="11760"/>
  </bookViews>
  <sheets>
    <sheet name="2.信息系统建设维护" sheetId="1" r:id="rId1"/>
  </sheets>
  <definedNames>
    <definedName name="_xlnm.Print_Area" localSheetId="0">'2.信息系统建设维护'!$A$1:$I$24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I8" i="1" s="1"/>
  <c r="H24" i="1" l="1"/>
</calcChain>
</file>

<file path=xl/sharedStrings.xml><?xml version="1.0" encoding="utf-8"?>
<sst xmlns="http://schemas.openxmlformats.org/spreadsheetml/2006/main" count="74" uniqueCount="64">
  <si>
    <t>（2022年度）</t>
  </si>
  <si>
    <t>项目名称</t>
  </si>
  <si>
    <t>主管部门</t>
  </si>
  <si>
    <t>实施单位</t>
  </si>
  <si>
    <t>项目负责人</t>
  </si>
  <si>
    <t>吴卓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</si>
  <si>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</si>
  <si>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</si>
  <si>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</si>
  <si>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</si>
  <si>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</si>
  <si>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</si>
  <si>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</si>
  <si>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</si>
  <si>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</si>
  <si>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</si>
  <si>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</si>
  <si>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</si>
  <si>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</si>
  <si>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</si>
  <si>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</si>
  <si>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</si>
  <si>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政务外网如期完成安全测评工作，连接正常，能够满足办公需求。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</si>
  <si>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</si>
  <si>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</si>
  <si>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</si>
  <si>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</si>
  <si>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</si>
  <si>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</si>
  <si>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</si>
  <si>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</si>
  <si>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</si>
  <si>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</si>
  <si>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</si>
  <si>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12月</t>
  </si>
  <si>
    <t>成本指标
（10分）</t>
  </si>
  <si>
    <t>2.86万元</t>
  </si>
  <si>
    <t>效益指标（40分）</t>
  </si>
  <si>
    <t>效益指标
（40分）</t>
  </si>
  <si>
    <t>达到预期指标</t>
  </si>
  <si>
    <t>总分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</si>
  <si>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</si>
  <si>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12月底前完成</t>
    <phoneticPr fontId="1" type="noConversion"/>
  </si>
  <si>
    <t>支撑依据不充分</t>
    <phoneticPr fontId="1" type="noConversion"/>
  </si>
  <si>
    <t>政务外网连接正常，保证办公顺畅。</t>
    <phoneticPr fontId="1" type="noConversion"/>
  </si>
  <si>
    <t>边界访问控制监测</t>
  </si>
  <si>
    <t>病毒防护监测</t>
  </si>
  <si>
    <t>安全监控监测</t>
  </si>
  <si>
    <t>回归测评</t>
  </si>
  <si>
    <t>≥10人/日</t>
    <phoneticPr fontId="1" type="noConversion"/>
  </si>
  <si>
    <t>≥5人/日</t>
    <phoneticPr fontId="1" type="noConversion"/>
  </si>
  <si>
    <t>项目质量标准</t>
    <phoneticPr fontId="1" type="noConversion"/>
  </si>
  <si>
    <t>报告符合经信委要求</t>
    <phoneticPr fontId="1" type="noConversion"/>
  </si>
  <si>
    <t>符合</t>
    <phoneticPr fontId="1" type="noConversion"/>
  </si>
  <si>
    <t>按合同支付款项</t>
    <phoneticPr fontId="1" type="noConversion"/>
  </si>
  <si>
    <t>项目预算控制数</t>
    <phoneticPr fontId="1" type="noConversion"/>
  </si>
  <si>
    <t>社会效益</t>
  </si>
  <si>
    <t>满意度</t>
  </si>
  <si>
    <t>政务外网连接正常，保证办公顺畅。</t>
  </si>
  <si>
    <t>确保中心机房建设符合经信委相关要求</t>
  </si>
  <si>
    <t>邮政业安全运行监测中心政务外网网络租赁费</t>
    <phoneticPr fontId="1" type="noConversion"/>
  </si>
  <si>
    <t>3.48万元</t>
    <phoneticPr fontId="1" type="noConversion"/>
  </si>
  <si>
    <t>北京市交通委员会</t>
    <phoneticPr fontId="1" type="noConversion"/>
  </si>
  <si>
    <t>北京市邮政业安全运行监测中心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</si>
</sst>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_);[Red]\(0.00\)"/>
    <numFmt numFmtId="178" formatCode="0_);[Red]\(0\)"/>
  </numFmts>
  <fonts count="10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8"/>
      <color theme="1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/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78" fontId="8" fillId="0" borderId="7" xfId="0" applyNumberFormat="1" applyFont="1" applyBorder="1" applyAlignment="1">
      <alignment horizontal="center" vertical="center" wrapText="1"/>
    </xf>
    <xf numFmtId="178" fontId="8" fillId="0" borderId="9" xfId="0" applyNumberFormat="1" applyFont="1" applyBorder="1" applyAlignment="1">
      <alignment horizontal="center" vertical="center" wrapText="1"/>
    </xf>
    <xf numFmtId="178" fontId="8" fillId="0" borderId="10" xfId="0" applyNumberFormat="1" applyFont="1" applyBorder="1" applyAlignment="1">
      <alignment horizontal="center" vertical="center" wrapText="1"/>
    </xf>
    <xf numFmtId="177" fontId="8" fillId="0" borderId="7" xfId="0" applyNumberFormat="1" applyFont="1" applyBorder="1" applyAlignment="1">
      <alignment horizontal="center" vertical="center" wrapText="1"/>
    </xf>
    <xf numFmtId="177" fontId="8" fillId="0" borderId="9" xfId="0" applyNumberFormat="1" applyFont="1" applyBorder="1" applyAlignment="1">
      <alignment horizontal="center" vertical="center" wrapText="1"/>
    </xf>
    <xf numFmtId="177" fontId="8" fillId="0" borderId="1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A6" zoomScaleNormal="100" zoomScaleSheetLayoutView="100" workbookViewId="0">
      <selection activeCell="D15" sqref="D15:D23"/>
    </sheetView>
  </sheetViews>
  <sheetFormatPr defaultColWidth="9" defaultRowHeight="14.25" x14ac:dyDescent="0.2"/>
  <cols>
    <col min="1" max="1" width="4.125" customWidth="1"/>
    <col min="2" max="2" width="8.875" customWidth="1"/>
    <col min="3" max="3" width="18.875" customWidth="1"/>
    <col min="4" max="4" width="19.25" style="7" customWidth="1"/>
    <col min="5" max="5" width="13.75" style="7" customWidth="1"/>
    <col min="6" max="6" width="12.625" customWidth="1"/>
    <col min="7" max="7" width="5" style="8" bestFit="1" customWidth="1"/>
    <col min="8" max="8" width="6.75" bestFit="1" customWidth="1"/>
    <col min="9" max="9" width="11.875" customWidth="1"/>
  </cols>
  <sheetData>
    <row r="1" spans="1:9" s="1" customFormat="1" ht="22.5" customHeight="1" x14ac:dyDescent="0.2">
      <c r="A1" s="37" t="s">
        <v>41</v>
      </c>
      <c r="B1" s="37"/>
      <c r="C1" s="37"/>
      <c r="D1" s="37"/>
      <c r="E1" s="37"/>
      <c r="F1" s="37"/>
      <c r="G1" s="37"/>
      <c r="H1" s="37"/>
      <c r="I1" s="37"/>
    </row>
    <row r="2" spans="1:9" s="2" customFormat="1" ht="18.75" customHeight="1" x14ac:dyDescent="0.2">
      <c r="A2" s="38" t="s">
        <v>0</v>
      </c>
      <c r="B2" s="38"/>
      <c r="C2" s="38"/>
      <c r="D2" s="38"/>
      <c r="E2" s="38"/>
      <c r="F2" s="38"/>
      <c r="G2" s="38"/>
      <c r="H2" s="38"/>
      <c r="I2" s="38"/>
    </row>
    <row r="3" spans="1:9" s="2" customFormat="1" ht="11.25" customHeight="1" x14ac:dyDescent="0.2">
      <c r="A3" s="9"/>
      <c r="B3" s="9"/>
      <c r="C3" s="9"/>
      <c r="D3" s="10"/>
      <c r="E3" s="10"/>
      <c r="F3" s="9"/>
      <c r="G3" s="11"/>
      <c r="H3" s="12"/>
      <c r="I3" s="12"/>
    </row>
    <row r="4" spans="1:9" s="3" customFormat="1" x14ac:dyDescent="0.2">
      <c r="A4" s="23" t="s">
        <v>1</v>
      </c>
      <c r="B4" s="23"/>
      <c r="C4" s="23" t="s">
        <v>60</v>
      </c>
      <c r="D4" s="23"/>
      <c r="E4" s="23"/>
      <c r="F4" s="23"/>
      <c r="G4" s="23"/>
      <c r="H4" s="23"/>
      <c r="I4" s="23"/>
    </row>
    <row r="5" spans="1:9" s="3" customFormat="1" x14ac:dyDescent="0.2">
      <c r="A5" s="23" t="s">
        <v>2</v>
      </c>
      <c r="B5" s="23"/>
      <c r="C5" s="23" t="s">
        <v>62</v>
      </c>
      <c r="D5" s="23"/>
      <c r="E5" s="23"/>
      <c r="F5" s="14" t="s">
        <v>3</v>
      </c>
      <c r="G5" s="23" t="s">
        <v>63</v>
      </c>
      <c r="H5" s="23"/>
      <c r="I5" s="23"/>
    </row>
    <row r="6" spans="1:9" s="3" customFormat="1" x14ac:dyDescent="0.2">
      <c r="A6" s="23" t="s">
        <v>4</v>
      </c>
      <c r="B6" s="23"/>
      <c r="C6" s="23" t="s">
        <v>5</v>
      </c>
      <c r="D6" s="23"/>
      <c r="E6" s="23"/>
      <c r="F6" s="14" t="s">
        <v>6</v>
      </c>
      <c r="G6" s="23">
        <v>18710036755</v>
      </c>
      <c r="H6" s="23"/>
      <c r="I6" s="23"/>
    </row>
    <row r="7" spans="1:9" s="3" customFormat="1" x14ac:dyDescent="0.2">
      <c r="A7" s="23" t="s">
        <v>7</v>
      </c>
      <c r="B7" s="23"/>
      <c r="C7" s="14"/>
      <c r="D7" s="13" t="s">
        <v>8</v>
      </c>
      <c r="E7" s="14" t="s">
        <v>9</v>
      </c>
      <c r="F7" s="14" t="s">
        <v>10</v>
      </c>
      <c r="G7" s="14" t="s">
        <v>11</v>
      </c>
      <c r="H7" s="14" t="s">
        <v>12</v>
      </c>
      <c r="I7" s="13" t="s">
        <v>13</v>
      </c>
    </row>
    <row r="8" spans="1:9" s="3" customFormat="1" ht="13.5" customHeight="1" x14ac:dyDescent="0.2">
      <c r="A8" s="23" t="s">
        <v>14</v>
      </c>
      <c r="B8" s="23"/>
      <c r="C8" s="15" t="s">
        <v>15</v>
      </c>
      <c r="D8" s="13">
        <v>3.48</v>
      </c>
      <c r="E8" s="18">
        <v>3.48</v>
      </c>
      <c r="F8" s="14">
        <v>2.86</v>
      </c>
      <c r="G8" s="14">
        <v>10</v>
      </c>
      <c r="H8" s="16">
        <f>+F8/E8</f>
        <v>0.82183908045977005</v>
      </c>
      <c r="I8" s="17">
        <f>ROUND(G8*H8,2)</f>
        <v>8.2200000000000006</v>
      </c>
    </row>
    <row r="9" spans="1:9" s="3" customFormat="1" ht="13.5" customHeight="1" x14ac:dyDescent="0.2">
      <c r="A9" s="27"/>
      <c r="B9" s="27"/>
      <c r="C9" s="15" t="s">
        <v>16</v>
      </c>
      <c r="D9" s="22">
        <v>3.48</v>
      </c>
      <c r="E9" s="18">
        <v>3.48</v>
      </c>
      <c r="F9" s="14">
        <v>2.86</v>
      </c>
      <c r="G9" s="14"/>
      <c r="H9" s="13"/>
      <c r="I9" s="13"/>
    </row>
    <row r="10" spans="1:9" s="3" customFormat="1" ht="13.5" customHeight="1" x14ac:dyDescent="0.2">
      <c r="A10" s="27"/>
      <c r="B10" s="27"/>
      <c r="C10" s="15" t="s">
        <v>17</v>
      </c>
      <c r="D10" s="13"/>
      <c r="E10" s="13"/>
      <c r="F10" s="14"/>
      <c r="G10" s="14"/>
      <c r="H10" s="13"/>
      <c r="I10" s="13"/>
    </row>
    <row r="11" spans="1:9" s="3" customFormat="1" x14ac:dyDescent="0.2">
      <c r="A11" s="27"/>
      <c r="B11" s="27"/>
      <c r="C11" s="15" t="s">
        <v>18</v>
      </c>
      <c r="D11" s="13"/>
      <c r="E11" s="13"/>
      <c r="F11" s="14"/>
      <c r="G11" s="14"/>
      <c r="H11" s="13"/>
      <c r="I11" s="13"/>
    </row>
    <row r="12" spans="1:9" s="3" customFormat="1" ht="18" customHeight="1" x14ac:dyDescent="0.2">
      <c r="A12" s="23" t="s">
        <v>19</v>
      </c>
      <c r="B12" s="23" t="s">
        <v>20</v>
      </c>
      <c r="C12" s="23"/>
      <c r="D12" s="23"/>
      <c r="E12" s="23"/>
      <c r="F12" s="23" t="s">
        <v>21</v>
      </c>
      <c r="G12" s="23"/>
      <c r="H12" s="23"/>
      <c r="I12" s="23"/>
    </row>
    <row r="13" spans="1:9" s="3" customFormat="1" ht="39" customHeight="1" x14ac:dyDescent="0.2">
      <c r="A13" s="23"/>
      <c r="B13" s="28" t="s">
        <v>44</v>
      </c>
      <c r="C13" s="29"/>
      <c r="D13" s="29"/>
      <c r="E13" s="30"/>
      <c r="F13" s="28" t="s">
        <v>22</v>
      </c>
      <c r="G13" s="29"/>
      <c r="H13" s="29"/>
      <c r="I13" s="30"/>
    </row>
    <row r="14" spans="1:9" s="3" customFormat="1" ht="30.75" customHeight="1" x14ac:dyDescent="0.2">
      <c r="A14" s="23" t="s">
        <v>23</v>
      </c>
      <c r="B14" s="13" t="s">
        <v>24</v>
      </c>
      <c r="C14" s="13" t="s">
        <v>25</v>
      </c>
      <c r="D14" s="14" t="s">
        <v>26</v>
      </c>
      <c r="E14" s="13" t="s">
        <v>27</v>
      </c>
      <c r="F14" s="13" t="s">
        <v>28</v>
      </c>
      <c r="G14" s="14" t="s">
        <v>11</v>
      </c>
      <c r="H14" s="14" t="s">
        <v>13</v>
      </c>
      <c r="I14" s="13" t="s">
        <v>29</v>
      </c>
    </row>
    <row r="15" spans="1:9" s="3" customFormat="1" ht="35.450000000000003" customHeight="1" x14ac:dyDescent="0.2">
      <c r="A15" s="23"/>
      <c r="B15" s="23" t="s">
        <v>30</v>
      </c>
      <c r="C15" s="24" t="s">
        <v>31</v>
      </c>
      <c r="D15" s="39" t="s">
        <v>45</v>
      </c>
      <c r="E15" s="20" t="s">
        <v>49</v>
      </c>
      <c r="F15" s="20" t="s">
        <v>49</v>
      </c>
      <c r="G15" s="31">
        <v>15</v>
      </c>
      <c r="H15" s="31">
        <v>15</v>
      </c>
      <c r="I15" s="34"/>
    </row>
    <row r="16" spans="1:9" s="3" customFormat="1" ht="35.450000000000003" customHeight="1" x14ac:dyDescent="0.2">
      <c r="A16" s="23"/>
      <c r="B16" s="23"/>
      <c r="C16" s="25"/>
      <c r="D16" s="39" t="s">
        <v>46</v>
      </c>
      <c r="E16" s="20" t="s">
        <v>49</v>
      </c>
      <c r="F16" s="20" t="s">
        <v>49</v>
      </c>
      <c r="G16" s="32"/>
      <c r="H16" s="32"/>
      <c r="I16" s="35"/>
    </row>
    <row r="17" spans="1:9" s="3" customFormat="1" ht="35.450000000000003" customHeight="1" x14ac:dyDescent="0.2">
      <c r="A17" s="23"/>
      <c r="B17" s="23"/>
      <c r="C17" s="25"/>
      <c r="D17" s="39" t="s">
        <v>47</v>
      </c>
      <c r="E17" s="20" t="s">
        <v>49</v>
      </c>
      <c r="F17" s="20" t="s">
        <v>49</v>
      </c>
      <c r="G17" s="32"/>
      <c r="H17" s="32"/>
      <c r="I17" s="35"/>
    </row>
    <row r="18" spans="1:9" s="3" customFormat="1" ht="35.450000000000003" customHeight="1" x14ac:dyDescent="0.2">
      <c r="A18" s="23"/>
      <c r="B18" s="23"/>
      <c r="C18" s="26"/>
      <c r="D18" s="39" t="s">
        <v>48</v>
      </c>
      <c r="E18" s="20" t="s">
        <v>50</v>
      </c>
      <c r="F18" s="20" t="s">
        <v>50</v>
      </c>
      <c r="G18" s="33"/>
      <c r="H18" s="33"/>
      <c r="I18" s="36"/>
    </row>
    <row r="19" spans="1:9" s="3" customFormat="1" ht="72" customHeight="1" x14ac:dyDescent="0.2">
      <c r="A19" s="23"/>
      <c r="B19" s="23"/>
      <c r="C19" s="13" t="s">
        <v>32</v>
      </c>
      <c r="D19" s="39" t="s">
        <v>51</v>
      </c>
      <c r="E19" s="20" t="s">
        <v>52</v>
      </c>
      <c r="F19" s="20" t="s">
        <v>53</v>
      </c>
      <c r="G19" s="21">
        <v>13</v>
      </c>
      <c r="H19" s="21">
        <v>13</v>
      </c>
      <c r="I19" s="21"/>
    </row>
    <row r="20" spans="1:9" s="3" customFormat="1" ht="45.75" customHeight="1" x14ac:dyDescent="0.2">
      <c r="A20" s="23"/>
      <c r="B20" s="23"/>
      <c r="C20" s="13" t="s">
        <v>33</v>
      </c>
      <c r="D20" s="39" t="s">
        <v>54</v>
      </c>
      <c r="E20" s="20" t="s">
        <v>42</v>
      </c>
      <c r="F20" s="20" t="s">
        <v>34</v>
      </c>
      <c r="G20" s="21">
        <v>12</v>
      </c>
      <c r="H20" s="21">
        <v>12</v>
      </c>
      <c r="I20" s="21"/>
    </row>
    <row r="21" spans="1:9" s="3" customFormat="1" ht="73.349999999999994" customHeight="1" x14ac:dyDescent="0.2">
      <c r="A21" s="23"/>
      <c r="B21" s="23"/>
      <c r="C21" s="13" t="s">
        <v>35</v>
      </c>
      <c r="D21" s="40" t="s">
        <v>55</v>
      </c>
      <c r="E21" s="13" t="s">
        <v>61</v>
      </c>
      <c r="F21" s="13" t="s">
        <v>36</v>
      </c>
      <c r="G21" s="18">
        <v>10</v>
      </c>
      <c r="H21" s="18">
        <v>10</v>
      </c>
      <c r="I21" s="13"/>
    </row>
    <row r="22" spans="1:9" s="3" customFormat="1" ht="66.95" customHeight="1" x14ac:dyDescent="0.2">
      <c r="A22" s="23"/>
      <c r="B22" s="23" t="s">
        <v>37</v>
      </c>
      <c r="C22" s="23" t="s">
        <v>38</v>
      </c>
      <c r="D22" s="40" t="s">
        <v>56</v>
      </c>
      <c r="E22" s="13" t="s">
        <v>58</v>
      </c>
      <c r="F22" s="13" t="s">
        <v>39</v>
      </c>
      <c r="G22" s="18">
        <v>20</v>
      </c>
      <c r="H22" s="18">
        <v>17.5</v>
      </c>
      <c r="I22" s="13" t="s">
        <v>43</v>
      </c>
    </row>
    <row r="23" spans="1:9" s="3" customFormat="1" ht="66.95" customHeight="1" x14ac:dyDescent="0.2">
      <c r="A23" s="23"/>
      <c r="B23" s="23"/>
      <c r="C23" s="23"/>
      <c r="D23" s="40" t="s">
        <v>57</v>
      </c>
      <c r="E23" s="13" t="s">
        <v>59</v>
      </c>
      <c r="F23" s="13" t="s">
        <v>39</v>
      </c>
      <c r="G23" s="18">
        <v>20</v>
      </c>
      <c r="H23" s="18">
        <v>17.5</v>
      </c>
      <c r="I23" s="13" t="s">
        <v>43</v>
      </c>
    </row>
    <row r="24" spans="1:9" s="3" customFormat="1" x14ac:dyDescent="0.2">
      <c r="A24" s="23" t="s">
        <v>40</v>
      </c>
      <c r="B24" s="23"/>
      <c r="C24" s="23"/>
      <c r="D24" s="23"/>
      <c r="E24" s="23"/>
      <c r="F24" s="23"/>
      <c r="G24" s="18"/>
      <c r="H24" s="19">
        <f>I8+SUM(H15:H23)</f>
        <v>93.22</v>
      </c>
      <c r="I24" s="13"/>
    </row>
    <row r="25" spans="1:9" s="4" customFormat="1" ht="15.75" x14ac:dyDescent="0.2">
      <c r="D25" s="5"/>
      <c r="E25" s="5"/>
      <c r="G25" s="6"/>
    </row>
  </sheetData>
  <mergeCells count="29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24:F24"/>
    <mergeCell ref="A14:A23"/>
    <mergeCell ref="B15:B21"/>
    <mergeCell ref="C15:C18"/>
    <mergeCell ref="A10:B10"/>
    <mergeCell ref="A11:B11"/>
    <mergeCell ref="A12:A13"/>
    <mergeCell ref="B12:E12"/>
    <mergeCell ref="F12:I12"/>
    <mergeCell ref="B13:E13"/>
    <mergeCell ref="F13:I13"/>
    <mergeCell ref="G15:G18"/>
    <mergeCell ref="H15:H18"/>
    <mergeCell ref="I15:I18"/>
    <mergeCell ref="B22:B23"/>
    <mergeCell ref="C22:C23"/>
  </mergeCells>
  <phoneticPr fontId="1" type="noConversion"/>
  <printOptions horizontalCentered="1"/>
  <pageMargins left="0.62992125984251968" right="0.62992125984251968" top="0.35433070866141736" bottom="0.35433070866141736" header="0.31496062992125984" footer="0.31496062992125984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南智斌</dc:creator>
  <cp:lastModifiedBy>admin</cp:lastModifiedBy>
  <cp:lastPrinted>2023-05-12T06:02:59Z</cp:lastPrinted>
  <dcterms:created xsi:type="dcterms:W3CDTF">2023-05-05T06:38:40Z</dcterms:created>
  <dcterms:modified xsi:type="dcterms:W3CDTF">2023-05-12T06:03:08Z</dcterms:modified>
</cp:coreProperties>
</file>