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'4.基建修缮类'!$A$1:$I$27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12" l="1"/>
  <c r="I9" i="12" s="1"/>
  <c r="H32" i="12" s="1"/>
  <c r="I9" i="11"/>
  <c r="H33" i="11" s="1"/>
  <c r="H9" i="11"/>
  <c r="H9" i="10"/>
  <c r="I9" i="10" s="1"/>
  <c r="H29" i="10" s="1"/>
  <c r="H9" i="9"/>
  <c r="I9" i="9" s="1"/>
  <c r="H32" i="9" s="1"/>
  <c r="H9" i="8"/>
  <c r="I9" i="8" s="1"/>
  <c r="H33" i="8" s="1"/>
  <c r="I9" i="7"/>
  <c r="H32" i="7" s="1"/>
  <c r="H9" i="7"/>
  <c r="H9" i="6"/>
  <c r="I9" i="6" s="1"/>
  <c r="H28" i="6" s="1"/>
  <c r="H9" i="5"/>
  <c r="I9" i="5" s="1"/>
  <c r="H31" i="5" s="1"/>
  <c r="H8" i="4"/>
  <c r="I8" i="4" s="1"/>
  <c r="H27" i="4" s="1"/>
  <c r="H9" i="3"/>
  <c r="I9" i="3" s="1"/>
  <c r="H34" i="3" s="1"/>
  <c r="H9" i="2"/>
  <c r="I9" i="2" s="1"/>
  <c r="H34" i="2" s="1"/>
  <c r="H33" i="1"/>
  <c r="I9" i="1"/>
  <c r="H9" i="1"/>
</calcChain>
</file>

<file path=xl/sharedStrings.xml><?xml version="1.0" encoding="utf-8"?>
<sst xmlns="http://schemas.openxmlformats.org/spreadsheetml/2006/main" count="1166" uniqueCount="305">
  <si>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</si>
  <si>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</si>
  <si>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</si>
  <si>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</si>
  <si>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</si>
  <si>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</si>
  <si>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</si>
  <si>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</si>
  <si>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</si>
  <si>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</si>
  <si>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</si>
  <si>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</si>
  <si>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</si>
  <si>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</si>
  <si>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</si>
  <si>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</si>
  <si>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</si>
  <si>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</si>
  <si>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</si>
  <si>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</si>
  <si>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</si>
  <si>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</si>
  <si>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</si>
  <si>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</si>
  <si>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</si>
  <si>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</si>
  <si>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</si>
  <si>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</si>
  <si>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</si>
  <si>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</si>
  <si>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</si>
  <si>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</si>
  <si>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</si>
  <si>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</si>
  <si>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</si>
  <si>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</si>
  <si>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</si>
  <si>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</si>
  <si>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</si>
  <si>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</si>
  <si>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</si>
  <si>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</si>
  <si>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</si>
  <si>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</si>
  <si>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</si>
  <si>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</si>
  <si>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</si>
  <si>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</si>
  <si>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</si>
  <si>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</si>
  <si>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</si>
  <si>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</si>
  <si>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</si>
  <si>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</si>
  <si>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</si>
  <si>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</si>
  <si>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</si>
  <si>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</si>
  <si>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</si>
  <si>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</si>
  <si>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</si>
  <si>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</si>
  <si>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</si>
  <si>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</si>
  <si>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</si>
  <si>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</si>
  <si>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</si>
  <si>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</si>
  <si>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</si>
  <si>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</si>
  <si>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</si>
  <si>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</si>
  <si>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</si>
  <si>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</si>
  <si>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</si>
  <si>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</si>
  <si>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</si>
  <si>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</si>
  <si>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</si>
  <si>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</si>
  <si>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</si>
  <si>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</si>
  <si>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</si>
  <si>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</si>
  <si>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</si>
  <si>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</si>
  <si>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</si>
  <si>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</si>
  <si>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</si>
  <si>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</si>
  <si>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</si>
  <si>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</si>
  <si>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</si>
  <si>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</si>
  <si>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</si>
  <si>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</si>
  <si>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</si>
  <si>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</si>
  <si>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</si>
  <si>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</si>
  <si>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</si>
  <si>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</si>
  <si>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</si>
  <si>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</si>
  <si>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</si>
  <si>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</si>
  <si>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</si>
  <si>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</si>
  <si>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</si>
  <si>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</si>
  <si>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</si>
  <si>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</si>
  <si>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</si>
  <si>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</si>
  <si>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</si>
  <si>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</si>
  <si>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</si>
  <si>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</si>
  <si>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</si>
  <si>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</si>
  <si>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</si>
  <si>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</si>
  <si>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</si>
  <si>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</si>
  <si>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</si>
  <si>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大兴区绿化工程及交通工程尾款</t>
  </si>
  <si>
    <t>韩连福</t>
  </si>
  <si>
    <t>69246408-9309</t>
  </si>
  <si>
    <t>完成2020年生态绿化尾款支付工作，资金到位后，严格按照支付要求进行支付，及时清理尾款资金， 缓解施工单位资金压力，帮助企业更好地发展。</t>
  </si>
  <si>
    <t>按照预期目标完成</t>
  </si>
  <si>
    <t>工程质量标准</t>
  </si>
  <si>
    <t>符合《公路养护工程质量检验评定标准》规定质量标准</t>
  </si>
  <si>
    <t>符合《公路养护工程质量检验评定标准》相关文件规定质量标准</t>
  </si>
  <si>
    <t>已完成</t>
  </si>
  <si>
    <t>22.42595万元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</si>
  <si>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</si>
  <si>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</si>
  <si>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</si>
  <si>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</si>
  <si>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</si>
  <si>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</si>
  <si>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</si>
  <si>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</si>
  <si>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</si>
  <si>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</si>
  <si>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</si>
  <si>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</si>
  <si>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</si>
  <si>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</si>
  <si>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</si>
  <si>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</si>
  <si>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</si>
  <si>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</si>
  <si>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</si>
  <si>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</si>
  <si>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</si>
  <si>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</si>
  <si>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</si>
  <si>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</si>
  <si>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</si>
  <si>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</si>
  <si>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</si>
  <si>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</si>
  <si>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</si>
  <si>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</si>
  <si>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</si>
  <si>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</si>
  <si>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</si>
  <si>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</si>
  <si>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</si>
  <si>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</si>
  <si>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</si>
  <si>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</si>
  <si>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</si>
  <si>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</si>
  <si>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</si>
  <si>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</si>
  <si>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</si>
  <si>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</si>
  <si>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</si>
  <si>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</si>
  <si>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</si>
  <si>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</si>
  <si>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</si>
  <si>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</si>
  <si>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</si>
  <si>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</si>
  <si>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</si>
  <si>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</si>
  <si>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</si>
  <si>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</si>
  <si>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</si>
  <si>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</si>
  <si>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</si>
  <si>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</si>
  <si>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</si>
  <si>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</si>
  <si>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</si>
  <si>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</si>
  <si>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</si>
  <si>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</si>
  <si>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</si>
  <si>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</si>
  <si>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</si>
  <si>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</si>
  <si>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</si>
  <si>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</si>
  <si>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</si>
  <si>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</si>
  <si>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</si>
  <si>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</si>
  <si>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</si>
  <si>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</si>
  <si>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</si>
  <si>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</si>
  <si>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</si>
  <si>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</si>
  <si>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</si>
  <si>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</si>
  <si>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</si>
  <si>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</si>
  <si>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</si>
  <si>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</si>
  <si>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</si>
  <si>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</si>
  <si>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</si>
  <si>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</si>
  <si>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</si>
  <si>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</si>
  <si>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</si>
  <si>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</si>
  <si>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</si>
  <si>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</si>
  <si>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</si>
  <si>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</si>
  <si>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</si>
  <si>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</si>
  <si>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</si>
  <si>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</si>
  <si>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</si>
  <si>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</si>
  <si>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</si>
  <si>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</si>
  <si>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</si>
  <si>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</si>
  <si>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</si>
  <si>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</si>
  <si>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</si>
  <si>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</si>
  <si>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</si>
  <si>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</si>
  <si>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</si>
  <si>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</si>
  <si>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</si>
  <si>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</si>
  <si>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</si>
  <si>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</si>
  <si>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</si>
  <si>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</si>
  <si>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</si>
  <si>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</si>
  <si>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</si>
  <si>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</si>
  <si>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</si>
  <si>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</si>
  <si>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</si>
  <si>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</si>
  <si>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</si>
  <si>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</si>
  <si>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</si>
  <si>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</si>
  <si>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</si>
  <si>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</si>
  <si>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</si>
  <si>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</si>
  <si>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</si>
  <si>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</si>
  <si>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</si>
  <si>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</si>
  <si>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</si>
  <si>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</si>
  <si>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</si>
  <si>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</si>
  <si>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德亦路</t>
  </si>
  <si>
    <t>通武线</t>
  </si>
  <si>
    <t>志远西桥桥区</t>
  </si>
  <si>
    <t>太和东桥桥区</t>
  </si>
  <si>
    <t>4.42公里</t>
    <phoneticPr fontId="7" type="noConversion"/>
  </si>
  <si>
    <t>11.73公里</t>
    <phoneticPr fontId="7" type="noConversion"/>
  </si>
  <si>
    <t>18980平米</t>
    <phoneticPr fontId="7" type="noConversion"/>
  </si>
  <si>
    <t>7540平米</t>
    <phoneticPr fontId="7" type="noConversion"/>
  </si>
  <si>
    <t>资金支付进度</t>
    <phoneticPr fontId="7" type="noConversion"/>
  </si>
  <si>
    <t>根据项目评审进度和合同金额完成资金支付</t>
    <phoneticPr fontId="7" type="noConversion"/>
  </si>
  <si>
    <t>尾款：完成项目评审工作：2021年12月底前完成；完成尾款计量支付工作，2022年6月底前完成；完成尾款拨付工作：2022年12月底前完成</t>
    <phoneticPr fontId="7" type="noConversion"/>
  </si>
  <si>
    <t>经济效益指标</t>
  </si>
  <si>
    <t>社会效益指标</t>
  </si>
  <si>
    <t>生态效益指标</t>
  </si>
  <si>
    <t>可持续影响指标</t>
  </si>
  <si>
    <t>带动大兴地区经济发展</t>
    <phoneticPr fontId="7" type="noConversion"/>
  </si>
  <si>
    <t>完善路域环境，道路交通安全状况得到改善</t>
    <phoneticPr fontId="7" type="noConversion"/>
  </si>
  <si>
    <t>路域环境得到改善</t>
    <phoneticPr fontId="7" type="noConversion"/>
  </si>
  <si>
    <t>通过完善路域环境，公路资源得到可持续发展</t>
    <phoneticPr fontId="7" type="noConversion"/>
  </si>
  <si>
    <t>支撑依据不充分</t>
    <phoneticPr fontId="7" type="noConversion"/>
  </si>
  <si>
    <t>北京市交通委员会</t>
    <phoneticPr fontId="7" type="noConversion"/>
  </si>
  <si>
    <t>北京市交通委员会大兴公路分局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</si>
</sst>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_ "/>
    <numFmt numFmtId="177" formatCode="0.00_ "/>
    <numFmt numFmtId="178" formatCode="0.0_ "/>
  </numFmts>
  <fonts count="28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6">
    <xf numFmtId="0" fontId="0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7" borderId="14" applyNumberFormat="0" applyAlignment="0" applyProtection="0">
      <alignment vertical="center"/>
    </xf>
    <xf numFmtId="0" fontId="26" fillId="0" borderId="0">
      <alignment vertical="center"/>
    </xf>
    <xf numFmtId="0" fontId="21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14" borderId="16" applyNumberFormat="0" applyFont="0" applyAlignment="0" applyProtection="0">
      <alignment vertical="center"/>
    </xf>
    <xf numFmtId="0" fontId="11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9" borderId="13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9" borderId="14" applyNumberFormat="0" applyAlignment="0" applyProtection="0">
      <alignment vertical="center"/>
    </xf>
    <xf numFmtId="0" fontId="20" fillId="12" borderId="15" applyNumberFormat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0" borderId="0">
      <alignment vertical="center"/>
    </xf>
    <xf numFmtId="0" fontId="13" fillId="7" borderId="0" applyNumberFormat="0" applyBorder="0" applyAlignment="0" applyProtection="0">
      <alignment vertical="center"/>
    </xf>
    <xf numFmtId="0" fontId="8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56">
    <cellStyle name="20% - 强调文字颜色 1" xfId="32"/>
    <cellStyle name="20% - 强调文字颜色 2" xfId="35"/>
    <cellStyle name="20% - 强调文字颜色 3" xfId="3"/>
    <cellStyle name="20% - 强调文字颜色 4" xfId="38"/>
    <cellStyle name="20% - 强调文字颜色 5" xfId="31"/>
    <cellStyle name="20% - 强调文字颜色 6" xfId="26"/>
    <cellStyle name="40% - 强调文字颜色 1" xfId="34"/>
    <cellStyle name="40% - 强调文字颜色 2" xfId="36"/>
    <cellStyle name="40% - 强调文字颜色 3" xfId="7"/>
    <cellStyle name="40% - 强调文字颜色 4" xfId="39"/>
    <cellStyle name="40% - 强调文字颜色 5" xfId="41"/>
    <cellStyle name="40% - 强调文字颜色 6" xfId="45"/>
    <cellStyle name="60% - 强调文字颜色 1" xfId="19"/>
    <cellStyle name="60% - 强调文字颜色 2" xfId="14"/>
    <cellStyle name="60% - 强调文字颜色 3" xfId="8"/>
    <cellStyle name="60% - 强调文字颜色 4" xfId="21"/>
    <cellStyle name="60% - 强调文字颜色 5" xfId="43"/>
    <cellStyle name="60% - 强调文字颜色 6" xfId="47"/>
    <cellStyle name="标题" xfId="2"/>
    <cellStyle name="标题 1" xfId="16"/>
    <cellStyle name="标题 2" xfId="17"/>
    <cellStyle name="标题 3" xfId="18"/>
    <cellStyle name="标题 4" xfId="13"/>
    <cellStyle name="差" xfId="6"/>
    <cellStyle name="常规" xfId="0" builtinId="0"/>
    <cellStyle name="常规 2" xfId="48"/>
    <cellStyle name="常规 2 2" xfId="42"/>
    <cellStyle name="常规 2 2 2" xfId="33"/>
    <cellStyle name="常规 2 3" xfId="46"/>
    <cellStyle name="常规 2 4" xfId="9"/>
    <cellStyle name="常规 3" xfId="49"/>
    <cellStyle name="常规 4" xfId="50"/>
    <cellStyle name="常规 4 2" xfId="52"/>
    <cellStyle name="常规 4 3" xfId="53"/>
    <cellStyle name="常规 4 4" xfId="5"/>
    <cellStyle name="常规 5" xfId="54"/>
    <cellStyle name="常规 6" xfId="11"/>
    <cellStyle name="常规 7" xfId="55"/>
    <cellStyle name="好" xfId="28"/>
    <cellStyle name="汇总" xfId="27"/>
    <cellStyle name="计算" xfId="22"/>
    <cellStyle name="检查单元格" xfId="23"/>
    <cellStyle name="解释性文本" xfId="15"/>
    <cellStyle name="警告文本" xfId="12"/>
    <cellStyle name="链接单元格" xfId="24"/>
    <cellStyle name="千位分隔 2" xfId="51"/>
    <cellStyle name="强调文字颜色 1" xfId="30"/>
    <cellStyle name="强调文字颜色 2" xfId="25"/>
    <cellStyle name="强调文字颜色 3" xfId="37"/>
    <cellStyle name="强调文字颜色 4" xfId="1"/>
    <cellStyle name="强调文字颜色 5" xfId="40"/>
    <cellStyle name="强调文字颜色 6" xfId="44"/>
    <cellStyle name="适中" xfId="29"/>
    <cellStyle name="输出" xfId="20"/>
    <cellStyle name="输入" xfId="4"/>
    <cellStyle name="注释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0"/>
      <c r="B24" s="30"/>
      <c r="C24" s="30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0"/>
      <c r="B32" s="30"/>
      <c r="C32" s="30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225</v>
      </c>
      <c r="E16" s="12" t="s">
        <v>226</v>
      </c>
      <c r="F16" s="12" t="s">
        <v>226</v>
      </c>
      <c r="G16" s="18">
        <v>7</v>
      </c>
      <c r="H16" s="18"/>
      <c r="I16" s="12"/>
    </row>
    <row r="17" spans="1:9" s="3" customFormat="1">
      <c r="A17" s="30"/>
      <c r="B17" s="30"/>
      <c r="C17" s="30"/>
      <c r="D17" s="19" t="s">
        <v>227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0"/>
      <c r="B18" s="30"/>
      <c r="C18" s="30" t="s">
        <v>42</v>
      </c>
      <c r="D18" s="19" t="s">
        <v>228</v>
      </c>
      <c r="E18" s="12" t="s">
        <v>229</v>
      </c>
      <c r="F18" s="12" t="s">
        <v>229</v>
      </c>
      <c r="G18" s="18">
        <v>4</v>
      </c>
      <c r="H18" s="18"/>
      <c r="I18" s="12"/>
    </row>
    <row r="19" spans="1:9" s="3" customFormat="1">
      <c r="A19" s="30"/>
      <c r="B19" s="30"/>
      <c r="C19" s="30"/>
      <c r="D19" s="19" t="s">
        <v>230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0"/>
      <c r="B20" s="30"/>
      <c r="C20" s="30"/>
      <c r="D20" s="19" t="s">
        <v>231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0"/>
      <c r="B21" s="30"/>
      <c r="C21" s="30"/>
      <c r="D21" s="19" t="s">
        <v>232</v>
      </c>
      <c r="E21" s="12" t="s">
        <v>233</v>
      </c>
      <c r="F21" s="12" t="s">
        <v>233</v>
      </c>
      <c r="G21" s="18">
        <v>3</v>
      </c>
      <c r="H21" s="18"/>
      <c r="I21" s="12"/>
    </row>
    <row r="22" spans="1:9" s="3" customFormat="1" ht="25.5">
      <c r="A22" s="30"/>
      <c r="B22" s="30"/>
      <c r="C22" s="30" t="s">
        <v>48</v>
      </c>
      <c r="D22" s="19" t="s">
        <v>234</v>
      </c>
      <c r="E22" s="12" t="s">
        <v>235</v>
      </c>
      <c r="F22" s="12" t="s">
        <v>235</v>
      </c>
      <c r="G22" s="18">
        <v>4</v>
      </c>
      <c r="H22" s="18"/>
      <c r="I22" s="12"/>
    </row>
    <row r="23" spans="1:9" s="3" customFormat="1" ht="38.25">
      <c r="A23" s="30"/>
      <c r="B23" s="30"/>
      <c r="C23" s="30"/>
      <c r="D23" s="19" t="s">
        <v>236</v>
      </c>
      <c r="E23" s="12" t="s">
        <v>237</v>
      </c>
      <c r="F23" s="12" t="s">
        <v>237</v>
      </c>
      <c r="G23" s="18">
        <v>4</v>
      </c>
      <c r="H23" s="18"/>
      <c r="I23" s="12"/>
    </row>
    <row r="24" spans="1:9" s="3" customFormat="1" ht="18.75" customHeight="1">
      <c r="A24" s="30"/>
      <c r="B24" s="30"/>
      <c r="C24" s="30"/>
      <c r="D24" s="19" t="s">
        <v>238</v>
      </c>
      <c r="E24" s="12" t="s">
        <v>239</v>
      </c>
      <c r="F24" s="12" t="s">
        <v>239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0"/>
      <c r="B26" s="30"/>
      <c r="C26" s="40"/>
      <c r="D26" s="19" t="s">
        <v>240</v>
      </c>
      <c r="E26" s="12" t="s">
        <v>233</v>
      </c>
      <c r="F26" s="12" t="s">
        <v>233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135</v>
      </c>
      <c r="E27" s="12" t="s">
        <v>241</v>
      </c>
      <c r="F27" s="12" t="s">
        <v>241</v>
      </c>
      <c r="G27" s="18">
        <v>20</v>
      </c>
      <c r="H27" s="18"/>
      <c r="I27" s="12"/>
    </row>
    <row r="28" spans="1:9" s="3" customFormat="1" ht="25.5">
      <c r="A28" s="30"/>
      <c r="B28" s="30"/>
      <c r="C28" s="30"/>
      <c r="D28" s="19" t="s">
        <v>242</v>
      </c>
      <c r="E28" s="12" t="s">
        <v>243</v>
      </c>
      <c r="F28" s="12" t="s">
        <v>243</v>
      </c>
      <c r="G28" s="18">
        <v>20</v>
      </c>
      <c r="H28" s="18"/>
      <c r="I28" s="12"/>
    </row>
    <row r="29" spans="1:9" s="3" customFormat="1" ht="14.25">
      <c r="A29" s="30" t="s">
        <v>68</v>
      </c>
      <c r="B29" s="30"/>
      <c r="C29" s="30"/>
      <c r="D29" s="30"/>
      <c r="E29" s="30"/>
      <c r="F29" s="30"/>
      <c r="G29" s="18"/>
      <c r="H29" s="21" t="e">
        <f>I9+SUM(H16:H28)</f>
        <v>#DIV/0!</v>
      </c>
      <c r="I29" s="25"/>
    </row>
    <row r="30" spans="1:9" s="5" customFormat="1" ht="14.25">
      <c r="A30" s="28" t="s">
        <v>69</v>
      </c>
      <c r="B30" s="28"/>
      <c r="C30" s="28"/>
      <c r="D30" s="28"/>
      <c r="E30" s="28"/>
      <c r="F30" s="28"/>
      <c r="G30" s="28"/>
    </row>
    <row r="31" spans="1:9" s="6" customFormat="1" ht="14.25">
      <c r="A31" s="29" t="s">
        <v>70</v>
      </c>
      <c r="B31" s="29"/>
      <c r="C31" s="29"/>
      <c r="D31" s="29"/>
      <c r="E31" s="29"/>
      <c r="F31" s="29"/>
      <c r="G31" s="29"/>
    </row>
    <row r="32" spans="1:9" s="6" customFormat="1" ht="14.25">
      <c r="A32" s="29" t="s">
        <v>71</v>
      </c>
      <c r="B32" s="29"/>
      <c r="C32" s="29"/>
      <c r="D32" s="29"/>
      <c r="E32" s="29"/>
      <c r="F32" s="29"/>
      <c r="G32" s="29"/>
    </row>
    <row r="33" spans="1:7" s="6" customFormat="1" ht="14.25">
      <c r="A33" s="28" t="s">
        <v>72</v>
      </c>
      <c r="B33" s="28"/>
      <c r="C33" s="28"/>
      <c r="D33" s="28"/>
      <c r="E33" s="28"/>
      <c r="F33" s="28"/>
      <c r="G33" s="28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30" t="s">
        <v>32</v>
      </c>
      <c r="D16" s="19" t="s">
        <v>244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245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246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0"/>
      <c r="B19" s="30"/>
      <c r="C19" s="30"/>
      <c r="D19" s="19" t="s">
        <v>247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0"/>
      <c r="B20" s="30"/>
      <c r="C20" s="30"/>
      <c r="D20" s="19" t="s">
        <v>248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249</v>
      </c>
      <c r="E21" s="12" t="s">
        <v>250</v>
      </c>
      <c r="F21" s="12" t="s">
        <v>250</v>
      </c>
      <c r="G21" s="18">
        <v>2</v>
      </c>
      <c r="H21" s="18"/>
      <c r="I21" s="12"/>
    </row>
    <row r="22" spans="1:9" s="3" customFormat="1" ht="25.5">
      <c r="A22" s="30"/>
      <c r="B22" s="30"/>
      <c r="C22" s="30"/>
      <c r="D22" s="19" t="s">
        <v>251</v>
      </c>
      <c r="E22" s="12" t="s">
        <v>252</v>
      </c>
      <c r="F22" s="12" t="s">
        <v>252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253</v>
      </c>
      <c r="E23" s="12" t="s">
        <v>254</v>
      </c>
      <c r="F23" s="12" t="s">
        <v>254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255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0"/>
      <c r="B25" s="30"/>
      <c r="C25" s="30"/>
      <c r="D25" s="19" t="s">
        <v>256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257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258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259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0"/>
      <c r="B29" s="30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135</v>
      </c>
      <c r="E30" s="12" t="s">
        <v>260</v>
      </c>
      <c r="F30" s="12" t="s">
        <v>150</v>
      </c>
      <c r="G30" s="18">
        <v>13</v>
      </c>
      <c r="H30" s="18"/>
      <c r="I30" s="12"/>
    </row>
    <row r="31" spans="1:9" s="3" customFormat="1" ht="21.75" customHeight="1">
      <c r="A31" s="30"/>
      <c r="B31" s="30"/>
      <c r="C31" s="30"/>
      <c r="D31" s="19" t="s">
        <v>261</v>
      </c>
      <c r="E31" s="12" t="s">
        <v>262</v>
      </c>
      <c r="F31" s="12" t="s">
        <v>263</v>
      </c>
      <c r="G31" s="18">
        <v>13</v>
      </c>
      <c r="H31" s="18"/>
      <c r="I31" s="12"/>
    </row>
    <row r="32" spans="1:9" s="3" customFormat="1">
      <c r="A32" s="30"/>
      <c r="B32" s="30"/>
      <c r="C32" s="30"/>
      <c r="D32" s="19" t="s">
        <v>264</v>
      </c>
      <c r="E32" s="12" t="s">
        <v>265</v>
      </c>
      <c r="F32" s="12" t="s">
        <v>150</v>
      </c>
      <c r="G32" s="18">
        <v>14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266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267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268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0"/>
      <c r="B19" s="30"/>
      <c r="C19" s="30" t="s">
        <v>42</v>
      </c>
      <c r="D19" s="19" t="s">
        <v>269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0"/>
      <c r="B20" s="30"/>
      <c r="C20" s="30"/>
      <c r="D20" s="19" t="s">
        <v>270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0"/>
      <c r="B21" s="30"/>
      <c r="C21" s="30"/>
      <c r="D21" s="19" t="s">
        <v>271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272</v>
      </c>
      <c r="E22" s="12" t="s">
        <v>273</v>
      </c>
      <c r="F22" s="12" t="s">
        <v>273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274</v>
      </c>
      <c r="E23" s="12" t="s">
        <v>273</v>
      </c>
      <c r="F23" s="12" t="s">
        <v>273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275</v>
      </c>
      <c r="E24" s="12" t="s">
        <v>273</v>
      </c>
      <c r="F24" s="12" t="s">
        <v>273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276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0"/>
      <c r="B26" s="30"/>
      <c r="C26" s="41"/>
      <c r="D26" s="19" t="s">
        <v>277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0"/>
      <c r="B27" s="30"/>
      <c r="C27" s="40"/>
      <c r="D27" s="19" t="s">
        <v>278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0"/>
      <c r="B28" s="30" t="s">
        <v>56</v>
      </c>
      <c r="C28" s="30" t="s">
        <v>57</v>
      </c>
      <c r="D28" s="19" t="s">
        <v>98</v>
      </c>
      <c r="E28" s="12" t="s">
        <v>279</v>
      </c>
      <c r="F28" s="12" t="s">
        <v>150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135</v>
      </c>
      <c r="E29" s="12" t="s">
        <v>280</v>
      </c>
      <c r="F29" s="12" t="s">
        <v>150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136</v>
      </c>
      <c r="E30" s="12" t="s">
        <v>281</v>
      </c>
      <c r="F30" s="12" t="s">
        <v>148</v>
      </c>
      <c r="G30" s="18">
        <v>10</v>
      </c>
      <c r="H30" s="18"/>
      <c r="I30" s="12"/>
    </row>
    <row r="31" spans="1:9" s="3" customFormat="1">
      <c r="A31" s="30"/>
      <c r="B31" s="30"/>
      <c r="C31" s="30"/>
      <c r="D31" s="19" t="s">
        <v>65</v>
      </c>
      <c r="E31" s="12" t="s">
        <v>282</v>
      </c>
      <c r="F31" s="12" t="s">
        <v>150</v>
      </c>
      <c r="G31" s="18">
        <v>10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9" sqref="A29:G34"/>
    </sheetView>
  </sheetViews>
  <sheetFormatPr defaultColWidth="9" defaultRowHeight="13.5"/>
  <sheetData/>
  <phoneticPr fontId="27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0"/>
      <c r="B19" s="30"/>
      <c r="C19" s="30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0"/>
      <c r="B23" s="30"/>
      <c r="C23" s="30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0"/>
      <c r="B24" s="30"/>
      <c r="C24" s="30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0"/>
      <c r="B25" s="30"/>
      <c r="C25" s="30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0"/>
      <c r="B33" s="30"/>
      <c r="C33" s="30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0"/>
      <c r="B22" s="30"/>
      <c r="C22" s="30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0"/>
      <c r="B24" s="30"/>
      <c r="C24" s="30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0"/>
      <c r="B25" s="30"/>
      <c r="C25" s="30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0"/>
      <c r="B26" s="30"/>
      <c r="C26" s="30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0"/>
      <c r="B27" s="30"/>
      <c r="C27" s="30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0"/>
      <c r="B28" s="30"/>
      <c r="C28" s="30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0"/>
      <c r="B33" s="30"/>
      <c r="C33" s="30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16" workbookViewId="0">
      <selection activeCell="A30" sqref="A30:G30"/>
    </sheetView>
  </sheetViews>
  <sheetFormatPr defaultColWidth="9" defaultRowHeight="13.5"/>
  <cols>
    <col min="1" max="1" width="4.125" customWidth="1"/>
    <col min="2" max="2" width="8.875" customWidth="1"/>
    <col min="3" max="3" width="16.375" customWidth="1"/>
    <col min="4" max="4" width="16.75" style="7" customWidth="1"/>
    <col min="5" max="5" width="19.625" style="7" customWidth="1"/>
    <col min="6" max="6" width="15.375" customWidth="1"/>
    <col min="7" max="7" width="5" style="8" bestFit="1" customWidth="1"/>
    <col min="8" max="8" width="7.625" bestFit="1" customWidth="1"/>
    <col min="9" max="9" width="12.5" customWidth="1"/>
  </cols>
  <sheetData>
    <row r="1" spans="1:9" s="1" customFormat="1" ht="22.5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>
      <c r="A2" s="38" t="s">
        <v>2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0" t="s">
        <v>3</v>
      </c>
      <c r="B4" s="30"/>
      <c r="C4" s="30" t="s">
        <v>125</v>
      </c>
      <c r="D4" s="30"/>
      <c r="E4" s="30"/>
      <c r="F4" s="30"/>
      <c r="G4" s="30"/>
      <c r="H4" s="30"/>
      <c r="I4" s="30"/>
    </row>
    <row r="5" spans="1:9" s="3" customFormat="1">
      <c r="A5" s="30" t="s">
        <v>4</v>
      </c>
      <c r="B5" s="30"/>
      <c r="C5" s="30" t="s">
        <v>303</v>
      </c>
      <c r="D5" s="30"/>
      <c r="E5" s="30"/>
      <c r="F5" s="13" t="s">
        <v>5</v>
      </c>
      <c r="G5" s="30" t="s">
        <v>304</v>
      </c>
      <c r="H5" s="30"/>
      <c r="I5" s="30"/>
    </row>
    <row r="6" spans="1:9" s="4" customFormat="1">
      <c r="A6" s="35" t="s">
        <v>6</v>
      </c>
      <c r="B6" s="35"/>
      <c r="C6" s="35" t="s">
        <v>126</v>
      </c>
      <c r="D6" s="35"/>
      <c r="E6" s="35"/>
      <c r="F6" s="14" t="s">
        <v>7</v>
      </c>
      <c r="G6" s="35" t="s">
        <v>127</v>
      </c>
      <c r="H6" s="35"/>
      <c r="I6" s="35"/>
    </row>
    <row r="7" spans="1:9" s="3" customFormat="1">
      <c r="A7" s="30" t="s">
        <v>8</v>
      </c>
      <c r="B7" s="30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0" t="s">
        <v>15</v>
      </c>
      <c r="B8" s="30"/>
      <c r="C8" s="15" t="s">
        <v>16</v>
      </c>
      <c r="D8" s="12">
        <v>22.42595</v>
      </c>
      <c r="E8" s="12">
        <v>22.42595</v>
      </c>
      <c r="F8" s="12">
        <v>22.42595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4"/>
      <c r="B9" s="34"/>
      <c r="C9" s="15" t="s">
        <v>17</v>
      </c>
      <c r="D9" s="12">
        <v>22.42595</v>
      </c>
      <c r="E9" s="12">
        <v>22.42595</v>
      </c>
      <c r="F9" s="12">
        <v>22.42595</v>
      </c>
      <c r="G9" s="13" t="s">
        <v>18</v>
      </c>
      <c r="H9" s="12"/>
      <c r="I9" s="12" t="s">
        <v>18</v>
      </c>
    </row>
    <row r="10" spans="1:9" s="3" customFormat="1" ht="13.5" customHeight="1">
      <c r="A10" s="34"/>
      <c r="B10" s="34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4"/>
      <c r="B11" s="34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49.5" customHeight="1">
      <c r="A13" s="30"/>
      <c r="B13" s="31" t="s">
        <v>128</v>
      </c>
      <c r="C13" s="32"/>
      <c r="D13" s="32"/>
      <c r="E13" s="33"/>
      <c r="F13" s="31" t="s">
        <v>129</v>
      </c>
      <c r="G13" s="32"/>
      <c r="H13" s="32"/>
      <c r="I13" s="33"/>
    </row>
    <row r="14" spans="1:9" s="3" customFormat="1" ht="30" customHeight="1">
      <c r="A14" s="30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>
      <c r="A15" s="30"/>
      <c r="B15" s="30" t="s">
        <v>31</v>
      </c>
      <c r="C15" s="30" t="s">
        <v>32</v>
      </c>
      <c r="D15" s="19" t="s">
        <v>283</v>
      </c>
      <c r="E15" s="12" t="s">
        <v>287</v>
      </c>
      <c r="F15" s="12" t="s">
        <v>287</v>
      </c>
      <c r="G15" s="18">
        <v>4</v>
      </c>
      <c r="H15" s="18">
        <v>4</v>
      </c>
      <c r="I15" s="12"/>
    </row>
    <row r="16" spans="1:9" s="3" customFormat="1">
      <c r="A16" s="30"/>
      <c r="B16" s="30"/>
      <c r="C16" s="30"/>
      <c r="D16" s="19" t="s">
        <v>284</v>
      </c>
      <c r="E16" s="12" t="s">
        <v>288</v>
      </c>
      <c r="F16" s="12" t="s">
        <v>288</v>
      </c>
      <c r="G16" s="18">
        <v>4</v>
      </c>
      <c r="H16" s="18">
        <v>4</v>
      </c>
      <c r="I16" s="12"/>
    </row>
    <row r="17" spans="1:9" s="3" customFormat="1">
      <c r="A17" s="30"/>
      <c r="B17" s="30"/>
      <c r="C17" s="30"/>
      <c r="D17" s="19" t="s">
        <v>285</v>
      </c>
      <c r="E17" s="12" t="s">
        <v>289</v>
      </c>
      <c r="F17" s="12" t="s">
        <v>289</v>
      </c>
      <c r="G17" s="18">
        <v>4</v>
      </c>
      <c r="H17" s="18">
        <v>4</v>
      </c>
      <c r="I17" s="12"/>
    </row>
    <row r="18" spans="1:9" s="3" customFormat="1">
      <c r="A18" s="30"/>
      <c r="B18" s="30"/>
      <c r="C18" s="30"/>
      <c r="D18" s="19" t="s">
        <v>286</v>
      </c>
      <c r="E18" s="12" t="s">
        <v>290</v>
      </c>
      <c r="F18" s="12" t="s">
        <v>290</v>
      </c>
      <c r="G18" s="18">
        <v>3</v>
      </c>
      <c r="H18" s="18">
        <v>3</v>
      </c>
      <c r="I18" s="12"/>
    </row>
    <row r="19" spans="1:9" s="3" customFormat="1" ht="51">
      <c r="A19" s="30"/>
      <c r="B19" s="30"/>
      <c r="C19" s="12" t="s">
        <v>42</v>
      </c>
      <c r="D19" s="19" t="s">
        <v>130</v>
      </c>
      <c r="E19" s="12" t="s">
        <v>131</v>
      </c>
      <c r="F19" s="12" t="s">
        <v>132</v>
      </c>
      <c r="G19" s="18">
        <v>13</v>
      </c>
      <c r="H19" s="26">
        <v>13</v>
      </c>
      <c r="I19" s="12"/>
    </row>
    <row r="20" spans="1:9" s="3" customFormat="1" ht="38.25">
      <c r="A20" s="30"/>
      <c r="B20" s="30"/>
      <c r="C20" s="30" t="s">
        <v>48</v>
      </c>
      <c r="D20" s="39" t="s">
        <v>291</v>
      </c>
      <c r="E20" s="12" t="s">
        <v>292</v>
      </c>
      <c r="F20" s="12" t="s">
        <v>292</v>
      </c>
      <c r="G20" s="18">
        <v>6</v>
      </c>
      <c r="H20" s="26">
        <v>6</v>
      </c>
      <c r="I20" s="12"/>
    </row>
    <row r="21" spans="1:9" s="3" customFormat="1" ht="89.25">
      <c r="A21" s="30"/>
      <c r="B21" s="30"/>
      <c r="C21" s="30"/>
      <c r="D21" s="40"/>
      <c r="E21" s="12" t="s">
        <v>293</v>
      </c>
      <c r="F21" s="12" t="s">
        <v>133</v>
      </c>
      <c r="G21" s="18">
        <v>6</v>
      </c>
      <c r="H21" s="26">
        <v>6</v>
      </c>
      <c r="I21" s="12"/>
    </row>
    <row r="22" spans="1:9" s="3" customFormat="1" ht="25.5">
      <c r="A22" s="30"/>
      <c r="B22" s="30"/>
      <c r="C22" s="12" t="s">
        <v>53</v>
      </c>
      <c r="D22" s="19" t="s">
        <v>54</v>
      </c>
      <c r="E22" s="12" t="s">
        <v>134</v>
      </c>
      <c r="F22" s="12" t="s">
        <v>134</v>
      </c>
      <c r="G22" s="18">
        <v>10</v>
      </c>
      <c r="H22" s="26">
        <v>10</v>
      </c>
      <c r="I22" s="12"/>
    </row>
    <row r="23" spans="1:9" s="3" customFormat="1" ht="30" customHeight="1">
      <c r="A23" s="30"/>
      <c r="B23" s="30" t="s">
        <v>56</v>
      </c>
      <c r="C23" s="30" t="s">
        <v>57</v>
      </c>
      <c r="D23" s="19" t="s">
        <v>294</v>
      </c>
      <c r="E23" s="12" t="s">
        <v>298</v>
      </c>
      <c r="F23" s="12" t="s">
        <v>298</v>
      </c>
      <c r="G23" s="18">
        <v>10</v>
      </c>
      <c r="H23" s="27">
        <v>8.5</v>
      </c>
      <c r="I23" s="12" t="s">
        <v>302</v>
      </c>
    </row>
    <row r="24" spans="1:9" s="3" customFormat="1" ht="51.75" customHeight="1">
      <c r="A24" s="30"/>
      <c r="B24" s="30"/>
      <c r="C24" s="30"/>
      <c r="D24" s="19" t="s">
        <v>295</v>
      </c>
      <c r="E24" s="12" t="s">
        <v>299</v>
      </c>
      <c r="F24" s="12" t="s">
        <v>299</v>
      </c>
      <c r="G24" s="18">
        <v>10</v>
      </c>
      <c r="H24" s="26">
        <v>9</v>
      </c>
      <c r="I24" s="12" t="s">
        <v>302</v>
      </c>
    </row>
    <row r="25" spans="1:9" s="3" customFormat="1" ht="29.1" customHeight="1">
      <c r="A25" s="30"/>
      <c r="B25" s="30"/>
      <c r="C25" s="30"/>
      <c r="D25" s="19" t="s">
        <v>296</v>
      </c>
      <c r="E25" s="12" t="s">
        <v>300</v>
      </c>
      <c r="F25" s="12" t="s">
        <v>300</v>
      </c>
      <c r="G25" s="18">
        <v>10</v>
      </c>
      <c r="H25" s="27">
        <v>8.5</v>
      </c>
      <c r="I25" s="12" t="s">
        <v>302</v>
      </c>
    </row>
    <row r="26" spans="1:9" s="3" customFormat="1" ht="52.5" customHeight="1">
      <c r="A26" s="30"/>
      <c r="B26" s="30"/>
      <c r="C26" s="30"/>
      <c r="D26" s="19" t="s">
        <v>297</v>
      </c>
      <c r="E26" s="12" t="s">
        <v>301</v>
      </c>
      <c r="F26" s="12" t="s">
        <v>301</v>
      </c>
      <c r="G26" s="18">
        <v>10</v>
      </c>
      <c r="H26" s="26">
        <v>9</v>
      </c>
      <c r="I26" s="12" t="s">
        <v>302</v>
      </c>
    </row>
    <row r="27" spans="1:9" s="3" customFormat="1" ht="14.25">
      <c r="A27" s="30" t="s">
        <v>68</v>
      </c>
      <c r="B27" s="30"/>
      <c r="C27" s="30"/>
      <c r="D27" s="30"/>
      <c r="E27" s="30"/>
      <c r="F27" s="30"/>
      <c r="G27" s="18"/>
      <c r="H27" s="26">
        <f>I8+SUM(H15:H26)</f>
        <v>95</v>
      </c>
      <c r="I27" s="25"/>
    </row>
    <row r="28" spans="1:9" s="5" customFormat="1" ht="14.25">
      <c r="A28" s="28"/>
      <c r="B28" s="28"/>
      <c r="C28" s="28"/>
      <c r="D28" s="28"/>
      <c r="E28" s="28"/>
      <c r="F28" s="28"/>
      <c r="G28" s="28"/>
    </row>
    <row r="29" spans="1:9" s="6" customFormat="1" ht="14.25">
      <c r="A29" s="29"/>
      <c r="B29" s="29"/>
      <c r="C29" s="29"/>
      <c r="D29" s="29"/>
      <c r="E29" s="29"/>
      <c r="F29" s="29"/>
      <c r="G29" s="29"/>
    </row>
    <row r="30" spans="1:9" s="6" customFormat="1" ht="14.25">
      <c r="A30" s="29"/>
      <c r="B30" s="29"/>
      <c r="C30" s="29"/>
      <c r="D30" s="29"/>
      <c r="E30" s="29"/>
      <c r="F30" s="29"/>
      <c r="G30" s="29"/>
    </row>
    <row r="31" spans="1:9" s="6" customFormat="1" ht="14.25">
      <c r="A31" s="28"/>
      <c r="B31" s="28"/>
      <c r="C31" s="28"/>
      <c r="D31" s="28"/>
      <c r="E31" s="28"/>
      <c r="F31" s="28"/>
      <c r="G31" s="28"/>
    </row>
    <row r="32" spans="1:9" s="6" customFormat="1" ht="14.25">
      <c r="D32" s="22"/>
      <c r="E32" s="22"/>
      <c r="G32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7:F27"/>
    <mergeCell ref="A7:B7"/>
    <mergeCell ref="A8:B8"/>
    <mergeCell ref="A9:B9"/>
    <mergeCell ref="A10:B10"/>
    <mergeCell ref="A11:B11"/>
    <mergeCell ref="A28:G28"/>
    <mergeCell ref="A29:G29"/>
    <mergeCell ref="A30:G30"/>
    <mergeCell ref="A31:G31"/>
    <mergeCell ref="A12:A13"/>
    <mergeCell ref="A14:A26"/>
    <mergeCell ref="B15:B22"/>
    <mergeCell ref="B23:B26"/>
    <mergeCell ref="C15:C18"/>
    <mergeCell ref="C20:C21"/>
    <mergeCell ref="C23:C26"/>
    <mergeCell ref="D20:D21"/>
    <mergeCell ref="B12:E12"/>
    <mergeCell ref="F12:I12"/>
    <mergeCell ref="B13:E13"/>
    <mergeCell ref="F13:I13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12" t="s">
        <v>32</v>
      </c>
      <c r="D16" s="19" t="s">
        <v>137</v>
      </c>
      <c r="E16" s="12" t="s">
        <v>138</v>
      </c>
      <c r="F16" s="12" t="s">
        <v>138</v>
      </c>
      <c r="G16" s="18">
        <v>15</v>
      </c>
      <c r="H16" s="18"/>
      <c r="I16" s="12"/>
    </row>
    <row r="17" spans="1:9" s="3" customFormat="1">
      <c r="A17" s="30"/>
      <c r="B17" s="30"/>
      <c r="C17" s="30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139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0"/>
      <c r="B19" s="30"/>
      <c r="C19" s="30"/>
      <c r="D19" s="19" t="s">
        <v>140</v>
      </c>
      <c r="E19" s="12" t="s">
        <v>141</v>
      </c>
      <c r="F19" s="12" t="s">
        <v>141</v>
      </c>
      <c r="G19" s="18">
        <v>5</v>
      </c>
      <c r="H19" s="18"/>
      <c r="I19" s="12"/>
    </row>
    <row r="20" spans="1:9" s="3" customFormat="1">
      <c r="A20" s="30"/>
      <c r="B20" s="30"/>
      <c r="C20" s="30" t="s">
        <v>48</v>
      </c>
      <c r="D20" s="19" t="s">
        <v>142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143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144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0"/>
      <c r="B26" s="30"/>
      <c r="C26" s="40"/>
      <c r="D26" s="19" t="s">
        <v>145</v>
      </c>
      <c r="E26" s="12" t="s">
        <v>146</v>
      </c>
      <c r="F26" s="12" t="s">
        <v>146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92</v>
      </c>
      <c r="E27" s="12" t="s">
        <v>147</v>
      </c>
      <c r="F27" s="12" t="s">
        <v>148</v>
      </c>
      <c r="G27" s="18">
        <v>10</v>
      </c>
      <c r="H27" s="18"/>
      <c r="I27" s="12"/>
    </row>
    <row r="28" spans="1:9" s="3" customFormat="1" ht="21.75" customHeight="1">
      <c r="A28" s="30"/>
      <c r="B28" s="30"/>
      <c r="C28" s="30"/>
      <c r="D28" s="19" t="s">
        <v>95</v>
      </c>
      <c r="E28" s="12" t="s">
        <v>149</v>
      </c>
      <c r="F28" s="12" t="s">
        <v>150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122</v>
      </c>
      <c r="E29" s="12" t="s">
        <v>151</v>
      </c>
      <c r="F29" s="12" t="s">
        <v>150</v>
      </c>
      <c r="G29" s="18">
        <v>10</v>
      </c>
      <c r="H29" s="18"/>
      <c r="I29" s="12"/>
    </row>
    <row r="30" spans="1:9" s="3" customFormat="1" ht="25.5">
      <c r="A30" s="30"/>
      <c r="B30" s="30"/>
      <c r="C30" s="30"/>
      <c r="D30" s="19" t="s">
        <v>98</v>
      </c>
      <c r="E30" s="12" t="s">
        <v>152</v>
      </c>
      <c r="F30" s="12" t="s">
        <v>152</v>
      </c>
      <c r="G30" s="18">
        <v>10</v>
      </c>
      <c r="H30" s="18"/>
      <c r="I30" s="12"/>
    </row>
    <row r="31" spans="1:9" s="3" customFormat="1" ht="14.25">
      <c r="A31" s="30" t="s">
        <v>68</v>
      </c>
      <c r="B31" s="30"/>
      <c r="C31" s="30"/>
      <c r="D31" s="30"/>
      <c r="E31" s="30"/>
      <c r="F31" s="30"/>
      <c r="G31" s="18"/>
      <c r="H31" s="21" t="e">
        <f>I9+SUM(H16:H30)</f>
        <v>#DIV/0!</v>
      </c>
      <c r="I31" s="25"/>
    </row>
    <row r="32" spans="1:9" s="5" customFormat="1" ht="14.25">
      <c r="A32" s="28" t="s">
        <v>69</v>
      </c>
      <c r="B32" s="28"/>
      <c r="C32" s="28"/>
      <c r="D32" s="28"/>
      <c r="E32" s="28"/>
      <c r="F32" s="28"/>
      <c r="G32" s="28"/>
    </row>
    <row r="33" spans="1:7" s="6" customFormat="1" ht="14.25">
      <c r="A33" s="29" t="s">
        <v>70</v>
      </c>
      <c r="B33" s="29"/>
      <c r="C33" s="29"/>
      <c r="D33" s="29"/>
      <c r="E33" s="29"/>
      <c r="F33" s="29"/>
      <c r="G33" s="29"/>
    </row>
    <row r="34" spans="1:7" s="6" customFormat="1" ht="14.25">
      <c r="A34" s="29" t="s">
        <v>71</v>
      </c>
      <c r="B34" s="29"/>
      <c r="C34" s="29"/>
      <c r="D34" s="29"/>
      <c r="E34" s="29"/>
      <c r="F34" s="29"/>
      <c r="G34" s="29"/>
    </row>
    <row r="35" spans="1:7" s="6" customFormat="1" ht="14.25">
      <c r="A35" s="28" t="s">
        <v>72</v>
      </c>
      <c r="B35" s="28"/>
      <c r="C35" s="28"/>
      <c r="D35" s="28"/>
      <c r="E35" s="28"/>
      <c r="F35" s="28"/>
      <c r="G35" s="28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153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154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155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0"/>
      <c r="B19" s="30"/>
      <c r="C19" s="30"/>
      <c r="D19" s="19" t="s">
        <v>156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0"/>
      <c r="B20" s="30"/>
      <c r="C20" s="30" t="s">
        <v>42</v>
      </c>
      <c r="D20" s="19" t="s">
        <v>157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0"/>
      <c r="B21" s="30"/>
      <c r="C21" s="30"/>
      <c r="D21" s="19" t="s">
        <v>158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159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160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161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0"/>
      <c r="B25" s="30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0"/>
      <c r="B26" s="30" t="s">
        <v>56</v>
      </c>
      <c r="C26" s="30" t="s">
        <v>57</v>
      </c>
      <c r="D26" s="19" t="s">
        <v>65</v>
      </c>
      <c r="E26" s="12" t="s">
        <v>162</v>
      </c>
      <c r="F26" s="12" t="s">
        <v>60</v>
      </c>
      <c r="G26" s="18">
        <v>20</v>
      </c>
      <c r="H26" s="18"/>
      <c r="I26" s="12"/>
    </row>
    <row r="27" spans="1:9" s="3" customFormat="1" ht="25.5">
      <c r="A27" s="30"/>
      <c r="B27" s="30"/>
      <c r="C27" s="30"/>
      <c r="D27" s="19" t="s">
        <v>135</v>
      </c>
      <c r="E27" s="12" t="s">
        <v>163</v>
      </c>
      <c r="F27" s="12" t="s">
        <v>60</v>
      </c>
      <c r="G27" s="18">
        <v>20</v>
      </c>
      <c r="H27" s="18"/>
      <c r="I27" s="12"/>
    </row>
    <row r="28" spans="1:9" s="3" customFormat="1" ht="14.25">
      <c r="A28" s="30" t="s">
        <v>68</v>
      </c>
      <c r="B28" s="30"/>
      <c r="C28" s="30"/>
      <c r="D28" s="30"/>
      <c r="E28" s="30"/>
      <c r="F28" s="30"/>
      <c r="G28" s="18"/>
      <c r="H28" s="21" t="e">
        <f>I9+SUM(H16:H27)</f>
        <v>#DIV/0!</v>
      </c>
      <c r="I28" s="25"/>
    </row>
    <row r="29" spans="1:9" s="5" customFormat="1" ht="14.25">
      <c r="A29" s="28" t="s">
        <v>69</v>
      </c>
      <c r="B29" s="28"/>
      <c r="C29" s="28"/>
      <c r="D29" s="28"/>
      <c r="E29" s="28"/>
      <c r="F29" s="28"/>
      <c r="G29" s="28"/>
    </row>
    <row r="30" spans="1:9" s="6" customFormat="1" ht="14.25">
      <c r="A30" s="29" t="s">
        <v>70</v>
      </c>
      <c r="B30" s="29"/>
      <c r="C30" s="29"/>
      <c r="D30" s="29"/>
      <c r="E30" s="29"/>
      <c r="F30" s="29"/>
      <c r="G30" s="29"/>
    </row>
    <row r="31" spans="1:9" s="6" customFormat="1" ht="14.25">
      <c r="A31" s="29" t="s">
        <v>71</v>
      </c>
      <c r="B31" s="29"/>
      <c r="C31" s="29"/>
      <c r="D31" s="29"/>
      <c r="E31" s="29"/>
      <c r="F31" s="29"/>
      <c r="G31" s="29"/>
    </row>
    <row r="32" spans="1:9" s="6" customFormat="1" ht="14.25">
      <c r="A32" s="28" t="s">
        <v>72</v>
      </c>
      <c r="B32" s="28"/>
      <c r="C32" s="28"/>
      <c r="D32" s="28"/>
      <c r="E32" s="28"/>
      <c r="F32" s="28"/>
      <c r="G32" s="28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164</v>
      </c>
      <c r="E16" s="12" t="s">
        <v>165</v>
      </c>
      <c r="F16" s="12" t="s">
        <v>165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166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167</v>
      </c>
      <c r="E18" s="12" t="s">
        <v>165</v>
      </c>
      <c r="F18" s="12" t="s">
        <v>165</v>
      </c>
      <c r="G18" s="18">
        <v>2</v>
      </c>
      <c r="H18" s="18"/>
      <c r="I18" s="12"/>
    </row>
    <row r="19" spans="1:9" s="3" customFormat="1">
      <c r="A19" s="30"/>
      <c r="B19" s="30"/>
      <c r="C19" s="30"/>
      <c r="D19" s="19" t="s">
        <v>168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169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0"/>
      <c r="B21" s="30"/>
      <c r="C21" s="30"/>
      <c r="D21" s="19" t="s">
        <v>170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0"/>
      <c r="B22" s="30"/>
      <c r="C22" s="30"/>
      <c r="D22" s="19" t="s">
        <v>171</v>
      </c>
      <c r="E22" s="12" t="s">
        <v>172</v>
      </c>
      <c r="F22" s="12" t="s">
        <v>172</v>
      </c>
      <c r="G22" s="18">
        <v>3</v>
      </c>
      <c r="H22" s="18"/>
      <c r="I22" s="12"/>
    </row>
    <row r="23" spans="1:9" s="3" customFormat="1">
      <c r="A23" s="30"/>
      <c r="B23" s="30"/>
      <c r="C23" s="30" t="s">
        <v>42</v>
      </c>
      <c r="D23" s="19" t="s">
        <v>173</v>
      </c>
      <c r="E23" s="12" t="s">
        <v>174</v>
      </c>
      <c r="F23" s="12" t="s">
        <v>174</v>
      </c>
      <c r="G23" s="18">
        <v>6</v>
      </c>
      <c r="H23" s="18"/>
      <c r="I23" s="12"/>
    </row>
    <row r="24" spans="1:9" s="3" customFormat="1">
      <c r="A24" s="30"/>
      <c r="B24" s="30"/>
      <c r="C24" s="30"/>
      <c r="D24" s="19" t="s">
        <v>175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176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177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178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98</v>
      </c>
      <c r="E29" s="12" t="s">
        <v>179</v>
      </c>
      <c r="F29" s="12" t="s">
        <v>179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65</v>
      </c>
      <c r="E30" s="12" t="s">
        <v>180</v>
      </c>
      <c r="F30" s="12" t="s">
        <v>67</v>
      </c>
      <c r="G30" s="18">
        <v>13</v>
      </c>
      <c r="H30" s="18"/>
      <c r="I30" s="12"/>
    </row>
    <row r="31" spans="1:9" s="3" customFormat="1" ht="25.5">
      <c r="A31" s="30"/>
      <c r="B31" s="30"/>
      <c r="C31" s="30"/>
      <c r="D31" s="19" t="s">
        <v>135</v>
      </c>
      <c r="E31" s="12" t="s">
        <v>181</v>
      </c>
      <c r="F31" s="12" t="s">
        <v>182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183</v>
      </c>
      <c r="E16" s="12" t="s">
        <v>184</v>
      </c>
      <c r="F16" s="12" t="s">
        <v>184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185</v>
      </c>
      <c r="E17" s="12" t="s">
        <v>186</v>
      </c>
      <c r="F17" s="12" t="s">
        <v>186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187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0"/>
      <c r="B19" s="30"/>
      <c r="C19" s="30"/>
      <c r="D19" s="19" t="s">
        <v>188</v>
      </c>
      <c r="E19" s="12" t="s">
        <v>189</v>
      </c>
      <c r="F19" s="12" t="s">
        <v>189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190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0"/>
      <c r="B21" s="30"/>
      <c r="C21" s="30"/>
      <c r="D21" s="19" t="s">
        <v>191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0"/>
      <c r="B22" s="30"/>
      <c r="C22" s="30" t="s">
        <v>42</v>
      </c>
      <c r="D22" s="19" t="s">
        <v>192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193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194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195</v>
      </c>
      <c r="E25" s="12" t="s">
        <v>196</v>
      </c>
      <c r="F25" s="12" t="s">
        <v>196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197</v>
      </c>
      <c r="E26" s="12" t="s">
        <v>196</v>
      </c>
      <c r="F26" s="12" t="s">
        <v>196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198</v>
      </c>
      <c r="E27" s="12" t="s">
        <v>196</v>
      </c>
      <c r="F27" s="12" t="s">
        <v>196</v>
      </c>
      <c r="G27" s="18">
        <v>4</v>
      </c>
      <c r="H27" s="18"/>
      <c r="I27" s="12"/>
    </row>
    <row r="28" spans="1:9" s="3" customFormat="1">
      <c r="A28" s="30"/>
      <c r="B28" s="30"/>
      <c r="C28" s="39" t="s">
        <v>53</v>
      </c>
      <c r="D28" s="19" t="s">
        <v>199</v>
      </c>
      <c r="E28" s="12" t="s">
        <v>200</v>
      </c>
      <c r="F28" s="12" t="s">
        <v>200</v>
      </c>
      <c r="G28" s="18">
        <v>3</v>
      </c>
      <c r="H28" s="18"/>
      <c r="I28" s="12"/>
    </row>
    <row r="29" spans="1:9" s="3" customFormat="1">
      <c r="A29" s="30"/>
      <c r="B29" s="30"/>
      <c r="C29" s="41"/>
      <c r="D29" s="19" t="s">
        <v>201</v>
      </c>
      <c r="E29" s="12" t="s">
        <v>202</v>
      </c>
      <c r="F29" s="12" t="s">
        <v>202</v>
      </c>
      <c r="G29" s="18">
        <v>3</v>
      </c>
      <c r="H29" s="18"/>
      <c r="I29" s="12"/>
    </row>
    <row r="30" spans="1:9" s="3" customFormat="1">
      <c r="A30" s="30"/>
      <c r="B30" s="30"/>
      <c r="C30" s="40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0"/>
      <c r="B31" s="30" t="s">
        <v>56</v>
      </c>
      <c r="C31" s="30" t="s">
        <v>57</v>
      </c>
      <c r="D31" s="19" t="s">
        <v>135</v>
      </c>
      <c r="E31" s="12" t="s">
        <v>203</v>
      </c>
      <c r="F31" s="12" t="s">
        <v>182</v>
      </c>
      <c r="G31" s="18">
        <v>20</v>
      </c>
      <c r="H31" s="18"/>
      <c r="I31" s="12"/>
    </row>
    <row r="32" spans="1:9" s="3" customFormat="1">
      <c r="A32" s="30"/>
      <c r="B32" s="30"/>
      <c r="C32" s="30"/>
      <c r="D32" s="19" t="s">
        <v>65</v>
      </c>
      <c r="E32" s="12" t="s">
        <v>204</v>
      </c>
      <c r="F32" s="12" t="s">
        <v>182</v>
      </c>
      <c r="G32" s="18">
        <v>20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205</v>
      </c>
      <c r="E16" s="12" t="s">
        <v>206</v>
      </c>
      <c r="F16" s="12" t="s">
        <v>206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207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208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209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210</v>
      </c>
      <c r="E20" s="12" t="s">
        <v>211</v>
      </c>
      <c r="F20" s="12" t="s">
        <v>211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212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213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214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215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216</v>
      </c>
      <c r="E25" s="12" t="s">
        <v>217</v>
      </c>
      <c r="F25" s="12" t="s">
        <v>217</v>
      </c>
      <c r="G25" s="18">
        <v>4</v>
      </c>
      <c r="H25" s="18"/>
      <c r="I25" s="12"/>
    </row>
    <row r="26" spans="1:9" s="3" customFormat="1" ht="25.5">
      <c r="A26" s="30"/>
      <c r="B26" s="30"/>
      <c r="C26" s="30"/>
      <c r="D26" s="19" t="s">
        <v>218</v>
      </c>
      <c r="E26" s="12" t="s">
        <v>219</v>
      </c>
      <c r="F26" s="12" t="s">
        <v>219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220</v>
      </c>
      <c r="E27" s="12" t="s">
        <v>221</v>
      </c>
      <c r="F27" s="12" t="s">
        <v>221</v>
      </c>
      <c r="G27" s="18">
        <v>4</v>
      </c>
      <c r="H27" s="18"/>
      <c r="I27" s="12"/>
    </row>
    <row r="28" spans="1:9" s="3" customFormat="1" ht="13.5" customHeight="1">
      <c r="A28" s="30"/>
      <c r="B28" s="30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9" t="s">
        <v>57</v>
      </c>
      <c r="D29" s="19" t="s">
        <v>92</v>
      </c>
      <c r="E29" s="12" t="s">
        <v>222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41"/>
      <c r="D30" s="19" t="s">
        <v>95</v>
      </c>
      <c r="E30" s="12" t="s">
        <v>223</v>
      </c>
      <c r="F30" s="12" t="s">
        <v>60</v>
      </c>
      <c r="G30" s="18">
        <v>13</v>
      </c>
      <c r="H30" s="18"/>
      <c r="I30" s="12"/>
    </row>
    <row r="31" spans="1:9" s="3" customFormat="1" ht="38.25">
      <c r="A31" s="30"/>
      <c r="B31" s="30"/>
      <c r="C31" s="40"/>
      <c r="D31" s="19" t="s">
        <v>65</v>
      </c>
      <c r="E31" s="12" t="s">
        <v>224</v>
      </c>
      <c r="F31" s="12" t="s">
        <v>60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2023-05-09T02:29:55Z</cp:lastPrinted>
  <dcterms:created xsi:type="dcterms:W3CDTF">2018-03-28T06:56:00Z</dcterms:created>
  <dcterms:modified xsi:type="dcterms:W3CDTF">2023-05-09T02:30:04Z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