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385" yWindow="1200" windowWidth="15600" windowHeight="8370" tabRatio="927" firstSheet="1" activeTab="1"/>
  </bookViews>
  <sheets>
    <sheet name="5.购置类 " sheetId="31" state="hidden" r:id="rId1"/>
    <sheet name="5、购置类" sheetId="32" r:id="rId2"/>
  </sheets>
  <definedNames>
    <definedName name="_xlnm.Print_Area" localSheetId="0">'5.购置类 '!$A$1:$G$30</definedName>
  </definedNames>
  <calcPr calcId="144525"/>
</workbook>
</file>

<file path=xl/calcChain.xml><?xml version="1.0" encoding="utf-8"?>
<calcChain xmlns="http://schemas.openxmlformats.org/spreadsheetml/2006/main">
  <c r="H29" i="32" l="1"/>
  <c r="H8" i="32" l="1"/>
  <c r="I8" i="32" s="1"/>
  <c r="H8" i="31" l="1"/>
  <c r="I8" i="31" s="1"/>
</calcChain>
</file>

<file path=xl/sharedStrings.xml><?xml version="1.0" encoding="utf-8"?>
<sst xmlns="http://schemas.openxmlformats.org/spreadsheetml/2006/main" count="164" uniqueCount="72">
  <si>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</si>
  <si>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</si>
  <si>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</si>
  <si>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</si>
  <si>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</si>
  <si>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</si>
  <si>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</si>
  <si>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</si>
  <si>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</si>
  <si>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</si>
  <si>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</si>
  <si>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</si>
  <si>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政府采购率</t>
  </si>
  <si>
    <t>社会效益</t>
  </si>
  <si>
    <t>验收合格率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</si>
  <si>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</si>
  <si>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</si>
  <si>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</si>
  <si>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</si>
  <si>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</si>
  <si>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</si>
  <si>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</si>
  <si>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</si>
  <si>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</si>
  <si>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</si>
  <si>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</si>
  <si>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</si>
  <si>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</si>
  <si>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</si>
  <si>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</si>
  <si>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</si>
  <si>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</si>
  <si>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</si>
  <si>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</si>
  <si>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</si>
  <si>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</si>
  <si>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</si>
  <si>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</si>
  <si>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效益指标
（40分）</t>
    <phoneticPr fontId="10" type="noConversion"/>
  </si>
  <si>
    <t>北京市交通委员会</t>
    <phoneticPr fontId="10" type="noConversion"/>
  </si>
  <si>
    <t>北京市交通委员会丰台运输管理分局</t>
    <phoneticPr fontId="10" type="noConversion"/>
  </si>
  <si>
    <t>项目实施进度</t>
  </si>
  <si>
    <t>资金支付进度</t>
  </si>
  <si>
    <t>5月前采购，10月前验收入库</t>
  </si>
  <si>
    <t>10月前完成资金支付</t>
  </si>
  <si>
    <t>食堂消毒柜</t>
  </si>
  <si>
    <t>壁挂式空调</t>
  </si>
  <si>
    <t>文件扫描仪</t>
  </si>
  <si>
    <t>固定资产扫描仪</t>
  </si>
  <si>
    <t>食堂冰柜</t>
  </si>
  <si>
    <t>装订机</t>
  </si>
  <si>
    <t>多功能一体机</t>
  </si>
  <si>
    <t>洗衣机</t>
  </si>
  <si>
    <t>达成预期指标</t>
  </si>
  <si>
    <t>达成预期指标</t>
    <phoneticPr fontId="10" type="noConversion"/>
  </si>
  <si>
    <t>上年结转资金</t>
    <phoneticPr fontId="10" type="noConversion"/>
  </si>
  <si>
    <t>其他资金</t>
    <phoneticPr fontId="10" type="noConversion"/>
  </si>
  <si>
    <t>办公设备购置类项目</t>
    <phoneticPr fontId="10" type="noConversion"/>
  </si>
  <si>
    <t>张超</t>
    <phoneticPr fontId="10" type="noConversion"/>
  </si>
  <si>
    <t>丰台运输管理分局部分固定资产配置不足，难以满足办公需要，亟需补充购置。符合市财政局有关固定资产配置要求。</t>
    <phoneticPr fontId="10" type="noConversion"/>
  </si>
  <si>
    <t>办公设备质量满足办公需求，达到设备出厂标准和技术参数；执法设备质量满足执法工作需求，达到设备出厂标准和技术参数，为执法工作提供设备支撑</t>
    <phoneticPr fontId="10" type="noConversion"/>
  </si>
  <si>
    <t>办公设备质量满足办公需求，达到设备出厂标准和技术参数</t>
    <phoneticPr fontId="10" type="noConversion"/>
  </si>
  <si>
    <t>成本指标
（10分）</t>
    <phoneticPr fontId="10" type="noConversion"/>
  </si>
  <si>
    <t>履职基础、公共服务能力、办公效率得到提升、使办公环境得到改善</t>
    <phoneticPr fontId="10" type="noConversion"/>
  </si>
  <si>
    <t>支撑依据不充分</t>
    <phoneticPr fontId="14" type="noConversion"/>
  </si>
  <si>
    <t>固定资产扫描仪、文件扫描仪</t>
  </si>
  <si>
    <t>1台</t>
    <phoneticPr fontId="14" type="noConversion"/>
  </si>
  <si>
    <t>4台</t>
    <phoneticPr fontId="14" type="noConversion"/>
  </si>
  <si>
    <t>2台</t>
    <phoneticPr fontId="14" type="noConversion"/>
  </si>
  <si>
    <t>3台</t>
    <phoneticPr fontId="14" type="noConversion"/>
  </si>
  <si>
    <t>5.3701万元</t>
    <phoneticPr fontId="14" type="noConversion"/>
  </si>
  <si>
    <t>5.3701万元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</si>
</sst>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2" fillId="0" borderId="5" xfId="0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9" fontId="12" fillId="0" borderId="9" xfId="0" applyNumberFormat="1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31"/>
  <sheetViews>
    <sheetView topLeftCell="A19" zoomScale="78" zoomScaleNormal="78" zoomScaleSheetLayoutView="96" workbookViewId="0">
      <selection sqref="A1:I30"/>
    </sheetView>
  </sheetViews>
  <sheetFormatPr defaultColWidth="9" defaultRowHeight="13.5"/>
  <cols>
    <col min="1" max="1" width="11.75" customWidth="1"/>
    <col min="2" max="2" width="8.875" customWidth="1"/>
    <col min="3" max="3" width="13.25" customWidth="1"/>
    <col min="4" max="4" width="10.75" style="3" customWidth="1"/>
    <col min="5" max="5" width="11.625" style="3" customWidth="1"/>
    <col min="6" max="6" width="12.625" customWidth="1"/>
    <col min="7" max="7" width="15.375" style="4" customWidth="1"/>
    <col min="8" max="8" width="8.875" bestFit="1" customWidth="1"/>
    <col min="9" max="9" width="23.125" bestFit="1" customWidth="1"/>
  </cols>
  <sheetData>
    <row r="1" spans="1:9" s="1" customFormat="1" ht="22.5" customHeight="1">
      <c r="A1" s="33" t="s">
        <v>0</v>
      </c>
      <c r="B1" s="33"/>
      <c r="C1" s="33"/>
      <c r="D1" s="33"/>
      <c r="E1" s="33"/>
      <c r="F1" s="33"/>
      <c r="G1" s="33"/>
      <c r="H1" s="33"/>
      <c r="I1" s="33"/>
    </row>
    <row r="2" spans="1:9" s="2" customFormat="1" ht="18.75" customHeight="1">
      <c r="A2" s="34" t="s">
        <v>32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11" customFormat="1">
      <c r="A4" s="35" t="s">
        <v>1</v>
      </c>
      <c r="B4" s="35"/>
      <c r="C4" s="35" t="s">
        <v>57</v>
      </c>
      <c r="D4" s="35"/>
      <c r="E4" s="35"/>
      <c r="F4" s="35"/>
      <c r="G4" s="35"/>
      <c r="H4" s="35"/>
      <c r="I4" s="35"/>
    </row>
    <row r="5" spans="1:9" s="11" customFormat="1">
      <c r="A5" s="35" t="s">
        <v>16</v>
      </c>
      <c r="B5" s="35"/>
      <c r="C5" s="35" t="s">
        <v>39</v>
      </c>
      <c r="D5" s="35"/>
      <c r="E5" s="35"/>
      <c r="F5" s="16" t="s">
        <v>2</v>
      </c>
      <c r="G5" s="35" t="s">
        <v>40</v>
      </c>
      <c r="H5" s="35"/>
      <c r="I5" s="35"/>
    </row>
    <row r="6" spans="1:9" s="14" customFormat="1" ht="20.25" customHeight="1">
      <c r="A6" s="36" t="s">
        <v>17</v>
      </c>
      <c r="B6" s="36"/>
      <c r="C6" s="36" t="s">
        <v>58</v>
      </c>
      <c r="D6" s="36"/>
      <c r="E6" s="36"/>
      <c r="F6" s="18" t="s">
        <v>18</v>
      </c>
      <c r="G6" s="36">
        <v>13810773789</v>
      </c>
      <c r="H6" s="36"/>
      <c r="I6" s="36"/>
    </row>
    <row r="7" spans="1:9" s="11" customFormat="1">
      <c r="A7" s="35" t="s">
        <v>19</v>
      </c>
      <c r="B7" s="35"/>
      <c r="C7" s="16"/>
      <c r="D7" s="12" t="s">
        <v>20</v>
      </c>
      <c r="E7" s="16" t="s">
        <v>21</v>
      </c>
      <c r="F7" s="16" t="s">
        <v>22</v>
      </c>
      <c r="G7" s="16" t="s">
        <v>9</v>
      </c>
      <c r="H7" s="16" t="s">
        <v>23</v>
      </c>
      <c r="I7" s="12" t="s">
        <v>3</v>
      </c>
    </row>
    <row r="8" spans="1:9" s="11" customFormat="1">
      <c r="A8" s="35" t="s">
        <v>24</v>
      </c>
      <c r="B8" s="35"/>
      <c r="C8" s="15" t="s">
        <v>25</v>
      </c>
      <c r="D8" s="12">
        <v>33.650799999999997</v>
      </c>
      <c r="E8" s="22">
        <v>5.3700999999999999</v>
      </c>
      <c r="F8" s="22">
        <v>5.3700999999999999</v>
      </c>
      <c r="G8" s="16">
        <v>10</v>
      </c>
      <c r="H8" s="19">
        <f>+F8/E8</f>
        <v>1</v>
      </c>
      <c r="I8" s="13">
        <f>G8*H8</f>
        <v>10</v>
      </c>
    </row>
    <row r="9" spans="1:9" s="11" customFormat="1" ht="25.5">
      <c r="A9" s="32"/>
      <c r="B9" s="32"/>
      <c r="C9" s="15" t="s">
        <v>26</v>
      </c>
      <c r="D9" s="23">
        <v>33.650799999999997</v>
      </c>
      <c r="E9" s="23">
        <v>5.3700999999999999</v>
      </c>
      <c r="F9" s="23">
        <v>5.3700999999999999</v>
      </c>
      <c r="G9" s="16" t="s">
        <v>27</v>
      </c>
      <c r="H9" s="12"/>
      <c r="I9" s="12" t="s">
        <v>27</v>
      </c>
    </row>
    <row r="10" spans="1:9" s="11" customFormat="1">
      <c r="A10" s="32"/>
      <c r="B10" s="32"/>
      <c r="C10" s="15" t="s">
        <v>55</v>
      </c>
      <c r="D10" s="12"/>
      <c r="E10" s="17"/>
      <c r="F10" s="16"/>
      <c r="G10" s="16" t="s">
        <v>27</v>
      </c>
      <c r="H10" s="12"/>
      <c r="I10" s="12" t="s">
        <v>27</v>
      </c>
    </row>
    <row r="11" spans="1:9" s="11" customFormat="1">
      <c r="A11" s="32"/>
      <c r="B11" s="32"/>
      <c r="C11" s="15" t="s">
        <v>56</v>
      </c>
      <c r="D11" s="12"/>
      <c r="E11" s="12"/>
      <c r="F11" s="16"/>
      <c r="G11" s="16" t="s">
        <v>27</v>
      </c>
      <c r="H11" s="12"/>
      <c r="I11" s="12" t="s">
        <v>27</v>
      </c>
    </row>
    <row r="12" spans="1:9" s="11" customFormat="1" ht="18" customHeight="1">
      <c r="A12" s="35" t="s">
        <v>4</v>
      </c>
      <c r="B12" s="35" t="s">
        <v>28</v>
      </c>
      <c r="C12" s="35"/>
      <c r="D12" s="35"/>
      <c r="E12" s="35"/>
      <c r="F12" s="35" t="s">
        <v>29</v>
      </c>
      <c r="G12" s="35"/>
      <c r="H12" s="35"/>
      <c r="I12" s="35"/>
    </row>
    <row r="13" spans="1:9" s="11" customFormat="1" ht="51.75" customHeight="1">
      <c r="A13" s="35"/>
      <c r="B13" s="37" t="s">
        <v>59</v>
      </c>
      <c r="C13" s="38"/>
      <c r="D13" s="38"/>
      <c r="E13" s="39"/>
      <c r="F13" s="37" t="s">
        <v>59</v>
      </c>
      <c r="G13" s="38"/>
      <c r="H13" s="38"/>
      <c r="I13" s="39"/>
    </row>
    <row r="14" spans="1:9" s="11" customFormat="1" ht="13.5" customHeight="1">
      <c r="A14" s="40" t="s">
        <v>5</v>
      </c>
      <c r="B14" s="12" t="s">
        <v>6</v>
      </c>
      <c r="C14" s="12" t="s">
        <v>7</v>
      </c>
      <c r="D14" s="16" t="s">
        <v>8</v>
      </c>
      <c r="E14" s="12" t="s">
        <v>30</v>
      </c>
      <c r="F14" s="12" t="s">
        <v>31</v>
      </c>
      <c r="G14" s="16" t="s">
        <v>9</v>
      </c>
      <c r="H14" s="16" t="s">
        <v>3</v>
      </c>
      <c r="I14" s="12" t="s">
        <v>15</v>
      </c>
    </row>
    <row r="15" spans="1:9" s="11" customFormat="1" ht="13.5" customHeight="1">
      <c r="A15" s="41"/>
      <c r="B15" s="40" t="s">
        <v>33</v>
      </c>
      <c r="C15" s="40" t="s">
        <v>35</v>
      </c>
      <c r="D15" s="16" t="s">
        <v>45</v>
      </c>
      <c r="E15" s="25">
        <v>1</v>
      </c>
      <c r="F15" s="25">
        <v>1</v>
      </c>
      <c r="G15" s="25">
        <v>2</v>
      </c>
      <c r="H15" s="40">
        <v>15</v>
      </c>
      <c r="I15" s="23"/>
    </row>
    <row r="16" spans="1:9" s="11" customFormat="1" ht="13.5" customHeight="1">
      <c r="A16" s="41"/>
      <c r="B16" s="41"/>
      <c r="C16" s="41"/>
      <c r="D16" s="16" t="s">
        <v>46</v>
      </c>
      <c r="E16" s="25">
        <v>4</v>
      </c>
      <c r="F16" s="25">
        <v>4</v>
      </c>
      <c r="G16" s="25">
        <v>2</v>
      </c>
      <c r="H16" s="41"/>
      <c r="I16" s="23"/>
    </row>
    <row r="17" spans="1:9" s="11" customFormat="1" ht="13.5" customHeight="1">
      <c r="A17" s="41"/>
      <c r="B17" s="41"/>
      <c r="C17" s="41"/>
      <c r="D17" s="18" t="s">
        <v>47</v>
      </c>
      <c r="E17" s="26">
        <v>1</v>
      </c>
      <c r="F17" s="26">
        <v>1</v>
      </c>
      <c r="G17" s="26">
        <v>2</v>
      </c>
      <c r="H17" s="41"/>
      <c r="I17" s="23"/>
    </row>
    <row r="18" spans="1:9" s="11" customFormat="1" ht="25.5">
      <c r="A18" s="41"/>
      <c r="B18" s="41"/>
      <c r="C18" s="41"/>
      <c r="D18" s="16" t="s">
        <v>48</v>
      </c>
      <c r="E18" s="25">
        <v>1</v>
      </c>
      <c r="F18" s="25">
        <v>1</v>
      </c>
      <c r="G18" s="25">
        <v>2</v>
      </c>
      <c r="H18" s="41"/>
      <c r="I18" s="23"/>
    </row>
    <row r="19" spans="1:9" s="11" customFormat="1" ht="13.5" customHeight="1">
      <c r="A19" s="41"/>
      <c r="B19" s="41"/>
      <c r="C19" s="41"/>
      <c r="D19" s="16" t="s">
        <v>49</v>
      </c>
      <c r="E19" s="25">
        <v>1</v>
      </c>
      <c r="F19" s="25">
        <v>1</v>
      </c>
      <c r="G19" s="25">
        <v>2</v>
      </c>
      <c r="H19" s="41"/>
      <c r="I19" s="23"/>
    </row>
    <row r="20" spans="1:9" s="11" customFormat="1">
      <c r="A20" s="41"/>
      <c r="B20" s="41"/>
      <c r="C20" s="41"/>
      <c r="D20" s="16" t="s">
        <v>50</v>
      </c>
      <c r="E20" s="25">
        <v>1</v>
      </c>
      <c r="F20" s="25">
        <v>1</v>
      </c>
      <c r="G20" s="25">
        <v>2</v>
      </c>
      <c r="H20" s="41"/>
      <c r="I20" s="23"/>
    </row>
    <row r="21" spans="1:9" s="11" customFormat="1" ht="25.5">
      <c r="A21" s="41"/>
      <c r="B21" s="41"/>
      <c r="C21" s="41"/>
      <c r="D21" s="16" t="s">
        <v>51</v>
      </c>
      <c r="E21" s="25">
        <v>3</v>
      </c>
      <c r="F21" s="25">
        <v>3</v>
      </c>
      <c r="G21" s="25">
        <v>1</v>
      </c>
      <c r="H21" s="41"/>
      <c r="I21" s="23"/>
    </row>
    <row r="22" spans="1:9" s="11" customFormat="1" ht="13.5" customHeight="1">
      <c r="A22" s="41"/>
      <c r="B22" s="41"/>
      <c r="C22" s="42"/>
      <c r="D22" s="16" t="s">
        <v>52</v>
      </c>
      <c r="E22" s="25">
        <v>1</v>
      </c>
      <c r="F22" s="25">
        <v>1</v>
      </c>
      <c r="G22" s="25">
        <v>2</v>
      </c>
      <c r="H22" s="42"/>
      <c r="I22" s="23"/>
    </row>
    <row r="23" spans="1:9" s="11" customFormat="1" ht="153">
      <c r="A23" s="41"/>
      <c r="B23" s="41"/>
      <c r="C23" s="40" t="s">
        <v>36</v>
      </c>
      <c r="D23" s="16" t="s">
        <v>61</v>
      </c>
      <c r="E23" s="25" t="s">
        <v>60</v>
      </c>
      <c r="F23" s="25" t="s">
        <v>54</v>
      </c>
      <c r="G23" s="25">
        <v>4</v>
      </c>
      <c r="H23" s="17">
        <v>4</v>
      </c>
      <c r="I23" s="12"/>
    </row>
    <row r="24" spans="1:9" s="11" customFormat="1" ht="13.5" customHeight="1">
      <c r="A24" s="41"/>
      <c r="B24" s="41"/>
      <c r="C24" s="41"/>
      <c r="D24" s="16" t="s">
        <v>12</v>
      </c>
      <c r="E24" s="25">
        <v>1</v>
      </c>
      <c r="F24" s="25">
        <v>1</v>
      </c>
      <c r="G24" s="25">
        <v>4</v>
      </c>
      <c r="H24" s="17">
        <v>4</v>
      </c>
      <c r="I24" s="12"/>
    </row>
    <row r="25" spans="1:9" s="11" customFormat="1" ht="19.5" customHeight="1">
      <c r="A25" s="41"/>
      <c r="B25" s="41"/>
      <c r="C25" s="42"/>
      <c r="D25" s="16" t="s">
        <v>14</v>
      </c>
      <c r="E25" s="25">
        <v>1</v>
      </c>
      <c r="F25" s="25">
        <v>1</v>
      </c>
      <c r="G25" s="25">
        <v>5</v>
      </c>
      <c r="H25" s="17">
        <v>5</v>
      </c>
      <c r="I25" s="12"/>
    </row>
    <row r="26" spans="1:9" s="11" customFormat="1" ht="32.25" customHeight="1">
      <c r="A26" s="41"/>
      <c r="B26" s="41"/>
      <c r="C26" s="40" t="s">
        <v>37</v>
      </c>
      <c r="D26" s="16" t="s">
        <v>41</v>
      </c>
      <c r="E26" s="25" t="s">
        <v>43</v>
      </c>
      <c r="F26" s="25" t="s">
        <v>53</v>
      </c>
      <c r="G26" s="25">
        <v>6</v>
      </c>
      <c r="H26" s="17">
        <v>6</v>
      </c>
      <c r="I26" s="12"/>
    </row>
    <row r="27" spans="1:9" s="11" customFormat="1" ht="25.5">
      <c r="A27" s="41"/>
      <c r="B27" s="41"/>
      <c r="C27" s="42"/>
      <c r="D27" s="16" t="s">
        <v>42</v>
      </c>
      <c r="E27" s="25" t="s">
        <v>44</v>
      </c>
      <c r="F27" s="25" t="s">
        <v>44</v>
      </c>
      <c r="G27" s="25">
        <v>6</v>
      </c>
      <c r="H27" s="17">
        <v>6</v>
      </c>
      <c r="I27" s="12"/>
    </row>
    <row r="28" spans="1:9" s="11" customFormat="1" ht="25.5">
      <c r="A28" s="41"/>
      <c r="B28" s="42"/>
      <c r="C28" s="23" t="s">
        <v>62</v>
      </c>
      <c r="D28" s="16" t="s">
        <v>10</v>
      </c>
      <c r="E28" s="25">
        <v>5.3700999999999999</v>
      </c>
      <c r="F28" s="25">
        <v>5.3700999999999999</v>
      </c>
      <c r="G28" s="25">
        <v>10</v>
      </c>
      <c r="H28" s="17">
        <v>10</v>
      </c>
      <c r="I28" s="12"/>
    </row>
    <row r="29" spans="1:9" s="11" customFormat="1" ht="72.75" customHeight="1">
      <c r="A29" s="42"/>
      <c r="B29" s="27" t="s">
        <v>34</v>
      </c>
      <c r="C29" s="27" t="s">
        <v>38</v>
      </c>
      <c r="D29" s="16" t="s">
        <v>13</v>
      </c>
      <c r="E29" s="25" t="s">
        <v>63</v>
      </c>
      <c r="F29" s="25" t="s">
        <v>63</v>
      </c>
      <c r="G29" s="25">
        <v>40</v>
      </c>
      <c r="H29" s="17">
        <v>35</v>
      </c>
      <c r="I29" s="12"/>
    </row>
    <row r="30" spans="1:9" s="11" customFormat="1" ht="14.25">
      <c r="A30" s="35" t="s">
        <v>11</v>
      </c>
      <c r="B30" s="35"/>
      <c r="C30" s="35"/>
      <c r="D30" s="35"/>
      <c r="E30" s="35"/>
      <c r="F30" s="35"/>
      <c r="G30" s="17"/>
      <c r="H30" s="21">
        <v>100</v>
      </c>
      <c r="I30" s="20"/>
    </row>
    <row r="31" spans="1:9" s="8" customFormat="1" ht="14.25">
      <c r="D31" s="9"/>
      <c r="E31" s="9"/>
      <c r="G31" s="10"/>
    </row>
  </sheetData>
  <mergeCells count="27">
    <mergeCell ref="H15:H22"/>
    <mergeCell ref="A30:F30"/>
    <mergeCell ref="C15:C22"/>
    <mergeCell ref="C23:C25"/>
    <mergeCell ref="C26:C27"/>
    <mergeCell ref="B15:B28"/>
    <mergeCell ref="A14:A29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29"/>
  <sheetViews>
    <sheetView tabSelected="1" view="pageBreakPreview" topLeftCell="A12" zoomScaleNormal="100" zoomScaleSheetLayoutView="100" workbookViewId="0">
      <selection activeCell="C28" sqref="C28"/>
    </sheetView>
  </sheetViews>
  <sheetFormatPr defaultRowHeight="13.5"/>
  <cols>
    <col min="1" max="1" width="5.5" customWidth="1"/>
    <col min="2" max="2" width="7.25" customWidth="1"/>
    <col min="3" max="3" width="17.125" customWidth="1"/>
    <col min="4" max="4" width="12.75" customWidth="1"/>
    <col min="5" max="5" width="14.25" customWidth="1"/>
    <col min="6" max="6" width="12.875" customWidth="1"/>
    <col min="7" max="7" width="5" bestFit="1" customWidth="1"/>
    <col min="8" max="8" width="7.625" bestFit="1" customWidth="1"/>
  </cols>
  <sheetData>
    <row r="1" spans="1:9" ht="22.5">
      <c r="A1" s="33" t="s">
        <v>0</v>
      </c>
      <c r="B1" s="33"/>
      <c r="C1" s="33"/>
      <c r="D1" s="33"/>
      <c r="E1" s="33"/>
      <c r="F1" s="33"/>
      <c r="G1" s="33"/>
      <c r="H1" s="33"/>
      <c r="I1" s="33"/>
    </row>
    <row r="2" spans="1:9" ht="18.75">
      <c r="A2" s="34" t="s">
        <v>32</v>
      </c>
      <c r="B2" s="34"/>
      <c r="C2" s="34"/>
      <c r="D2" s="34"/>
      <c r="E2" s="34"/>
      <c r="F2" s="34"/>
      <c r="G2" s="34"/>
      <c r="H2" s="34"/>
      <c r="I2" s="34"/>
    </row>
    <row r="3" spans="1:9" ht="18.75">
      <c r="A3" s="6"/>
      <c r="B3" s="6"/>
      <c r="C3" s="6"/>
      <c r="D3" s="5"/>
      <c r="E3" s="5"/>
      <c r="F3" s="6"/>
      <c r="G3" s="7"/>
      <c r="H3" s="2"/>
      <c r="I3" s="2"/>
    </row>
    <row r="4" spans="1:9">
      <c r="A4" s="35" t="s">
        <v>1</v>
      </c>
      <c r="B4" s="35"/>
      <c r="C4" s="35" t="s">
        <v>57</v>
      </c>
      <c r="D4" s="35"/>
      <c r="E4" s="35"/>
      <c r="F4" s="35"/>
      <c r="G4" s="35"/>
      <c r="H4" s="35"/>
      <c r="I4" s="35"/>
    </row>
    <row r="5" spans="1:9" ht="31.5" customHeight="1">
      <c r="A5" s="35" t="s">
        <v>16</v>
      </c>
      <c r="B5" s="35"/>
      <c r="C5" s="35" t="s">
        <v>39</v>
      </c>
      <c r="D5" s="35"/>
      <c r="E5" s="35"/>
      <c r="F5" s="16" t="s">
        <v>2</v>
      </c>
      <c r="G5" s="35" t="s">
        <v>40</v>
      </c>
      <c r="H5" s="35"/>
      <c r="I5" s="35"/>
    </row>
    <row r="6" spans="1:9">
      <c r="A6" s="36" t="s">
        <v>17</v>
      </c>
      <c r="B6" s="36"/>
      <c r="C6" s="36" t="s">
        <v>58</v>
      </c>
      <c r="D6" s="36"/>
      <c r="E6" s="36"/>
      <c r="F6" s="18" t="s">
        <v>18</v>
      </c>
      <c r="G6" s="36">
        <v>13810773789</v>
      </c>
      <c r="H6" s="36"/>
      <c r="I6" s="36"/>
    </row>
    <row r="7" spans="1:9">
      <c r="A7" s="35" t="s">
        <v>19</v>
      </c>
      <c r="B7" s="35"/>
      <c r="C7" s="16"/>
      <c r="D7" s="24" t="s">
        <v>20</v>
      </c>
      <c r="E7" s="16" t="s">
        <v>21</v>
      </c>
      <c r="F7" s="16" t="s">
        <v>22</v>
      </c>
      <c r="G7" s="16" t="s">
        <v>9</v>
      </c>
      <c r="H7" s="16" t="s">
        <v>23</v>
      </c>
      <c r="I7" s="24" t="s">
        <v>3</v>
      </c>
    </row>
    <row r="8" spans="1:9">
      <c r="A8" s="35" t="s">
        <v>24</v>
      </c>
      <c r="B8" s="35"/>
      <c r="C8" s="15" t="s">
        <v>25</v>
      </c>
      <c r="D8" s="24">
        <v>5.3700999999999999</v>
      </c>
      <c r="E8" s="24">
        <v>5.3700999999999999</v>
      </c>
      <c r="F8" s="24">
        <v>5.3700999999999999</v>
      </c>
      <c r="G8" s="16">
        <v>10</v>
      </c>
      <c r="H8" s="19">
        <f>+F8/E8</f>
        <v>1</v>
      </c>
      <c r="I8" s="13">
        <f>G8*H8</f>
        <v>10</v>
      </c>
    </row>
    <row r="9" spans="1:9">
      <c r="A9" s="32"/>
      <c r="B9" s="32"/>
      <c r="C9" s="15" t="s">
        <v>26</v>
      </c>
      <c r="D9" s="24">
        <v>5.3700999999999999</v>
      </c>
      <c r="E9" s="24">
        <v>5.3700999999999999</v>
      </c>
      <c r="F9" s="24">
        <v>5.3700999999999999</v>
      </c>
      <c r="G9" s="16" t="s">
        <v>27</v>
      </c>
      <c r="H9" s="24"/>
      <c r="I9" s="24" t="s">
        <v>27</v>
      </c>
    </row>
    <row r="10" spans="1:9">
      <c r="A10" s="32"/>
      <c r="B10" s="32"/>
      <c r="C10" s="15" t="s">
        <v>55</v>
      </c>
      <c r="D10" s="24"/>
      <c r="E10" s="17"/>
      <c r="F10" s="16"/>
      <c r="G10" s="16" t="s">
        <v>27</v>
      </c>
      <c r="H10" s="24"/>
      <c r="I10" s="24" t="s">
        <v>27</v>
      </c>
    </row>
    <row r="11" spans="1:9">
      <c r="A11" s="32"/>
      <c r="B11" s="32"/>
      <c r="C11" s="15" t="s">
        <v>56</v>
      </c>
      <c r="D11" s="24"/>
      <c r="E11" s="24"/>
      <c r="F11" s="16"/>
      <c r="G11" s="16" t="s">
        <v>27</v>
      </c>
      <c r="H11" s="24"/>
      <c r="I11" s="24" t="s">
        <v>27</v>
      </c>
    </row>
    <row r="12" spans="1:9">
      <c r="A12" s="35" t="s">
        <v>4</v>
      </c>
      <c r="B12" s="35" t="s">
        <v>28</v>
      </c>
      <c r="C12" s="35"/>
      <c r="D12" s="35"/>
      <c r="E12" s="35"/>
      <c r="F12" s="35" t="s">
        <v>29</v>
      </c>
      <c r="G12" s="35"/>
      <c r="H12" s="35"/>
      <c r="I12" s="35"/>
    </row>
    <row r="13" spans="1:9" ht="45.75" customHeight="1">
      <c r="A13" s="35"/>
      <c r="B13" s="37" t="s">
        <v>59</v>
      </c>
      <c r="C13" s="38"/>
      <c r="D13" s="38"/>
      <c r="E13" s="39"/>
      <c r="F13" s="37" t="s">
        <v>59</v>
      </c>
      <c r="G13" s="38"/>
      <c r="H13" s="38"/>
      <c r="I13" s="39"/>
    </row>
    <row r="14" spans="1:9" ht="38.25">
      <c r="A14" s="40" t="s">
        <v>5</v>
      </c>
      <c r="B14" s="24" t="s">
        <v>6</v>
      </c>
      <c r="C14" s="24" t="s">
        <v>7</v>
      </c>
      <c r="D14" s="16" t="s">
        <v>8</v>
      </c>
      <c r="E14" s="24" t="s">
        <v>30</v>
      </c>
      <c r="F14" s="24" t="s">
        <v>31</v>
      </c>
      <c r="G14" s="16" t="s">
        <v>9</v>
      </c>
      <c r="H14" s="16" t="s">
        <v>3</v>
      </c>
      <c r="I14" s="24" t="s">
        <v>15</v>
      </c>
    </row>
    <row r="15" spans="1:9" ht="25.5" customHeight="1">
      <c r="A15" s="41"/>
      <c r="B15" s="40" t="s">
        <v>33</v>
      </c>
      <c r="C15" s="40" t="s">
        <v>35</v>
      </c>
      <c r="D15" s="28" t="s">
        <v>45</v>
      </c>
      <c r="E15" s="25" t="s">
        <v>66</v>
      </c>
      <c r="F15" s="25" t="s">
        <v>66</v>
      </c>
      <c r="G15" s="25">
        <v>2</v>
      </c>
      <c r="H15" s="25">
        <v>2</v>
      </c>
      <c r="I15" s="24"/>
    </row>
    <row r="16" spans="1:9" ht="25.5" customHeight="1">
      <c r="A16" s="41"/>
      <c r="B16" s="41"/>
      <c r="C16" s="41"/>
      <c r="D16" s="28" t="s">
        <v>46</v>
      </c>
      <c r="E16" s="25" t="s">
        <v>67</v>
      </c>
      <c r="F16" s="25" t="s">
        <v>67</v>
      </c>
      <c r="G16" s="25">
        <v>3</v>
      </c>
      <c r="H16" s="25">
        <v>3</v>
      </c>
      <c r="I16" s="24"/>
    </row>
    <row r="17" spans="1:9" ht="25.5" customHeight="1">
      <c r="A17" s="41"/>
      <c r="B17" s="41"/>
      <c r="C17" s="41"/>
      <c r="D17" s="31" t="s">
        <v>65</v>
      </c>
      <c r="E17" s="26" t="s">
        <v>68</v>
      </c>
      <c r="F17" s="26" t="s">
        <v>68</v>
      </c>
      <c r="G17" s="26">
        <v>2</v>
      </c>
      <c r="H17" s="26">
        <v>2</v>
      </c>
      <c r="I17" s="24"/>
    </row>
    <row r="18" spans="1:9">
      <c r="A18" s="41"/>
      <c r="B18" s="41"/>
      <c r="C18" s="41"/>
      <c r="D18" s="28" t="s">
        <v>49</v>
      </c>
      <c r="E18" s="25" t="s">
        <v>66</v>
      </c>
      <c r="F18" s="25" t="s">
        <v>66</v>
      </c>
      <c r="G18" s="25">
        <v>2</v>
      </c>
      <c r="H18" s="25">
        <v>2</v>
      </c>
      <c r="I18" s="24"/>
    </row>
    <row r="19" spans="1:9">
      <c r="A19" s="41"/>
      <c r="B19" s="41"/>
      <c r="C19" s="41"/>
      <c r="D19" s="28" t="s">
        <v>50</v>
      </c>
      <c r="E19" s="25" t="s">
        <v>66</v>
      </c>
      <c r="F19" s="25" t="s">
        <v>66</v>
      </c>
      <c r="G19" s="25">
        <v>2</v>
      </c>
      <c r="H19" s="25">
        <v>2</v>
      </c>
      <c r="I19" s="24"/>
    </row>
    <row r="20" spans="1:9">
      <c r="A20" s="41"/>
      <c r="B20" s="41"/>
      <c r="C20" s="41"/>
      <c r="D20" s="28" t="s">
        <v>51</v>
      </c>
      <c r="E20" s="25" t="s">
        <v>69</v>
      </c>
      <c r="F20" s="25" t="s">
        <v>69</v>
      </c>
      <c r="G20" s="25">
        <v>2</v>
      </c>
      <c r="H20" s="25">
        <v>2</v>
      </c>
      <c r="I20" s="24"/>
    </row>
    <row r="21" spans="1:9" ht="25.5" customHeight="1">
      <c r="A21" s="41"/>
      <c r="B21" s="41"/>
      <c r="C21" s="41"/>
      <c r="D21" s="28" t="s">
        <v>52</v>
      </c>
      <c r="E21" s="25" t="s">
        <v>66</v>
      </c>
      <c r="F21" s="25" t="s">
        <v>66</v>
      </c>
      <c r="G21" s="25">
        <v>2</v>
      </c>
      <c r="H21" s="25">
        <v>2</v>
      </c>
      <c r="I21" s="24"/>
    </row>
    <row r="22" spans="1:9" ht="127.5">
      <c r="A22" s="41"/>
      <c r="B22" s="41"/>
      <c r="C22" s="40" t="s">
        <v>36</v>
      </c>
      <c r="D22" s="28" t="s">
        <v>61</v>
      </c>
      <c r="E22" s="25" t="s">
        <v>60</v>
      </c>
      <c r="F22" s="25" t="s">
        <v>60</v>
      </c>
      <c r="G22" s="25">
        <v>4</v>
      </c>
      <c r="H22" s="17">
        <v>4</v>
      </c>
      <c r="I22" s="24"/>
    </row>
    <row r="23" spans="1:9">
      <c r="A23" s="41"/>
      <c r="B23" s="41"/>
      <c r="C23" s="41"/>
      <c r="D23" s="28" t="s">
        <v>12</v>
      </c>
      <c r="E23" s="30">
        <v>1</v>
      </c>
      <c r="F23" s="30">
        <v>1</v>
      </c>
      <c r="G23" s="25">
        <v>4</v>
      </c>
      <c r="H23" s="17">
        <v>4</v>
      </c>
      <c r="I23" s="24"/>
    </row>
    <row r="24" spans="1:9">
      <c r="A24" s="41"/>
      <c r="B24" s="41"/>
      <c r="C24" s="42"/>
      <c r="D24" s="28" t="s">
        <v>14</v>
      </c>
      <c r="E24" s="30">
        <v>1</v>
      </c>
      <c r="F24" s="30">
        <v>1</v>
      </c>
      <c r="G24" s="25">
        <v>5</v>
      </c>
      <c r="H24" s="17">
        <v>5</v>
      </c>
      <c r="I24" s="24"/>
    </row>
    <row r="25" spans="1:9" ht="25.5">
      <c r="A25" s="41"/>
      <c r="B25" s="41"/>
      <c r="C25" s="40" t="s">
        <v>37</v>
      </c>
      <c r="D25" s="28" t="s">
        <v>41</v>
      </c>
      <c r="E25" s="25" t="s">
        <v>43</v>
      </c>
      <c r="F25" s="25" t="s">
        <v>43</v>
      </c>
      <c r="G25" s="25">
        <v>6</v>
      </c>
      <c r="H25" s="17">
        <v>6</v>
      </c>
      <c r="I25" s="24"/>
    </row>
    <row r="26" spans="1:9" ht="26.25" customHeight="1">
      <c r="A26" s="41"/>
      <c r="B26" s="41"/>
      <c r="C26" s="42"/>
      <c r="D26" s="28" t="s">
        <v>42</v>
      </c>
      <c r="E26" s="25" t="s">
        <v>44</v>
      </c>
      <c r="F26" s="25" t="s">
        <v>44</v>
      </c>
      <c r="G26" s="25">
        <v>6</v>
      </c>
      <c r="H26" s="17">
        <v>6</v>
      </c>
      <c r="I26" s="24"/>
    </row>
    <row r="27" spans="1:9" ht="25.5">
      <c r="A27" s="41"/>
      <c r="B27" s="42"/>
      <c r="C27" s="24" t="s">
        <v>62</v>
      </c>
      <c r="D27" s="28" t="s">
        <v>10</v>
      </c>
      <c r="E27" s="25" t="s">
        <v>70</v>
      </c>
      <c r="F27" s="25" t="s">
        <v>71</v>
      </c>
      <c r="G27" s="25">
        <v>10</v>
      </c>
      <c r="H27" s="17">
        <v>10</v>
      </c>
      <c r="I27" s="24"/>
    </row>
    <row r="28" spans="1:9" ht="71.25" customHeight="1">
      <c r="A28" s="42"/>
      <c r="B28" s="27" t="s">
        <v>34</v>
      </c>
      <c r="C28" s="29" t="s">
        <v>38</v>
      </c>
      <c r="D28" s="28" t="s">
        <v>13</v>
      </c>
      <c r="E28" s="25" t="s">
        <v>63</v>
      </c>
      <c r="F28" s="25" t="s">
        <v>63</v>
      </c>
      <c r="G28" s="25">
        <v>40</v>
      </c>
      <c r="H28" s="17">
        <v>35</v>
      </c>
      <c r="I28" s="24" t="s">
        <v>64</v>
      </c>
    </row>
    <row r="29" spans="1:9" ht="14.25">
      <c r="A29" s="35" t="s">
        <v>11</v>
      </c>
      <c r="B29" s="35"/>
      <c r="C29" s="35"/>
      <c r="D29" s="35"/>
      <c r="E29" s="35"/>
      <c r="F29" s="35"/>
      <c r="G29" s="17"/>
      <c r="H29" s="21">
        <f>SUM(H15:H28)+I8</f>
        <v>95</v>
      </c>
      <c r="I29" s="20"/>
    </row>
  </sheetData>
  <mergeCells count="26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29:F29"/>
    <mergeCell ref="A14:A28"/>
    <mergeCell ref="B15:B27"/>
    <mergeCell ref="C15:C21"/>
    <mergeCell ref="C22:C24"/>
    <mergeCell ref="C25:C26"/>
  </mergeCells>
  <phoneticPr fontId="14" type="noConversion"/>
  <printOptions horizontalCentered="1"/>
  <pageMargins left="0.62992125984251968" right="0.70866141732283472" top="0.74803149606299213" bottom="0.74803149606299213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5.购置类 </vt:lpstr>
      <vt:lpstr>5、购置类</vt:lpstr>
      <vt:lpstr>'5.购置类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2023-05-08T07:59:18Z</cp:lastPrinted>
  <dcterms:created xsi:type="dcterms:W3CDTF">2018-03-28T06:56:00Z</dcterms:created>
  <dcterms:modified xsi:type="dcterms:W3CDTF">2023-05-08T08:01:01Z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