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AFE100BD-70C0-437B-B425-10B3C275075C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9.宣传类" sheetId="39" r:id="rId1"/>
    <sheet name="Sheet1" sheetId="30" r:id="rId2"/>
  </sheets>
  <definedNames>
    <definedName name="_xlnm.Print_Area" localSheetId="0">'9.宣传类'!$A$1:$I$27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9" l="1"/>
  <c r="I9" i="39" s="1"/>
  <c r="H27" i="39" s="1"/>
</calcChain>
</file>

<file path=xl/sharedStrings.xml><?xml version="1.0" encoding="utf-8"?>
<sst xmlns="http://schemas.openxmlformats.org/spreadsheetml/2006/main" count="86" uniqueCount="70">
  <si>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</si>
  <si>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</si>
  <si>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</si>
  <si>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</si>
  <si>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</si>
  <si>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</si>
  <si>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</si>
  <si>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</si>
  <si>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</si>
  <si>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</si>
  <si>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</si>
  <si>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</si>
  <si>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</si>
  <si>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</si>
  <si>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</si>
  <si>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</si>
  <si>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</si>
  <si>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</si>
  <si>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</si>
  <si>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</si>
  <si>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</si>
  <si>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</si>
  <si>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</si>
  <si>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</si>
  <si>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</si>
  <si>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</si>
  <si>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</si>
  <si>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</si>
  <si>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</si>
  <si>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</si>
  <si>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</si>
  <si>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</si>
  <si>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</si>
  <si>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</si>
  <si>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</si>
  <si>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</si>
  <si>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</si>
  <si>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</si>
  <si>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</si>
  <si>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交通新闻宣传</t>
    <phoneticPr fontId="11" type="noConversion"/>
  </si>
  <si>
    <t>北京市交通委员会</t>
    <phoneticPr fontId="11" type="noConversion"/>
  </si>
  <si>
    <t>祝海燕</t>
    <phoneticPr fontId="11" type="noConversion"/>
  </si>
  <si>
    <t>展现交通部门执政为民的行业形象，营造绿色出行氛围，为我委开展工作营造良好的舆论氛围。</t>
    <phoneticPr fontId="11" type="noConversion"/>
  </si>
  <si>
    <t>按期完成。</t>
    <phoneticPr fontId="11" type="noConversion"/>
  </si>
  <si>
    <t>专版宣传</t>
    <phoneticPr fontId="14" type="noConversion"/>
  </si>
  <si>
    <t>专题策划</t>
    <phoneticPr fontId="14" type="noConversion"/>
  </si>
  <si>
    <t>活动组织</t>
    <phoneticPr fontId="14" type="noConversion"/>
  </si>
  <si>
    <t>48万元</t>
    <phoneticPr fontId="11" type="noConversion"/>
  </si>
  <si>
    <t>进行广泛宣传和社会动员，多种形式、多个平台，交通综合治理舆论氛围趋于良好，交通文明绿色出行理念有所提升，交通新闻宣传效果整体较好</t>
  </si>
  <si>
    <t>生态效益指标</t>
  </si>
  <si>
    <t>助力绿色出行比例回升；文明出行理念深入人心</t>
  </si>
  <si>
    <t>社会效益指标</t>
  </si>
  <si>
    <t>宣传形式</t>
    <phoneticPr fontId="14" type="noConversion"/>
  </si>
  <si>
    <t>宣传工作积极主动，全面引导，宣传形式新颖，渠道多元，层次丰富，社会动员有较好效果。</t>
    <phoneticPr fontId="14" type="noConversion"/>
  </si>
  <si>
    <t>社会动员</t>
    <phoneticPr fontId="14" type="noConversion"/>
  </si>
  <si>
    <t>宣传渠道：传统媒体和新媒体相结合</t>
    <phoneticPr fontId="14" type="noConversion"/>
  </si>
  <si>
    <t>如期完成</t>
    <phoneticPr fontId="14" type="noConversion"/>
  </si>
  <si>
    <t>2022年全年，根据委年度重点工作，开展新闻宣传活动策划与组织</t>
    <phoneticPr fontId="14" type="noConversion"/>
  </si>
  <si>
    <t>项目实施进度</t>
  </si>
  <si>
    <t>质量指标</t>
  </si>
  <si>
    <t>质量指标</t>
    <phoneticPr fontId="14" type="noConversion"/>
  </si>
  <si>
    <t>5种</t>
    <phoneticPr fontId="14" type="noConversion"/>
  </si>
  <si>
    <t>5次</t>
  </si>
  <si>
    <t>5次</t>
    <phoneticPr fontId="14" type="noConversion"/>
  </si>
  <si>
    <t>1次</t>
  </si>
  <si>
    <t>1次</t>
    <phoneticPr fontId="14" type="noConversion"/>
  </si>
  <si>
    <t>2次</t>
  </si>
  <si>
    <t>2次</t>
    <phoneticPr fontId="14" type="noConversion"/>
  </si>
  <si>
    <t>6种</t>
    <phoneticPr fontId="14" type="noConversion"/>
  </si>
  <si>
    <t>支撑依据不充分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</si>
</sst>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9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5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 wrapText="1"/>
    </xf>
    <xf numFmtId="10" fontId="16" fillId="0" borderId="5" xfId="0" applyNumberFormat="1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49" fontId="18" fillId="2" borderId="5" xfId="6" applyNumberFormat="1" applyFont="1" applyFill="1" applyBorder="1" applyAlignment="1">
      <alignment horizontal="center" vertical="center" wrapText="1"/>
    </xf>
    <xf numFmtId="176" fontId="17" fillId="0" borderId="5" xfId="0" applyNumberFormat="1" applyFont="1" applyBorder="1" applyAlignment="1">
      <alignment horizontal="center" vertical="center" wrapText="1"/>
    </xf>
    <xf numFmtId="49" fontId="18" fillId="2" borderId="5" xfId="6" applyNumberFormat="1" applyFont="1" applyFill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28"/>
  <sheetViews>
    <sheetView tabSelected="1" zoomScale="90" zoomScaleNormal="90" workbookViewId="0">
      <selection activeCell="F13" sqref="F13:I13"/>
    </sheetView>
  </sheetViews>
  <sheetFormatPr defaultColWidth="9" defaultRowHeight="14" x14ac:dyDescent="0.25"/>
  <cols>
    <col min="1" max="1" width="4.08984375" customWidth="1"/>
    <col min="2" max="2" width="8.36328125" customWidth="1"/>
    <col min="3" max="3" width="18.453125" customWidth="1"/>
    <col min="4" max="4" width="14" style="3" customWidth="1"/>
    <col min="5" max="5" width="17.08984375" style="3" customWidth="1"/>
    <col min="6" max="6" width="17.08984375" customWidth="1"/>
    <col min="7" max="7" width="5.90625" style="4" customWidth="1"/>
    <col min="8" max="8" width="9" customWidth="1"/>
    <col min="9" max="9" width="12.81640625" customWidth="1"/>
  </cols>
  <sheetData>
    <row r="1" spans="1:9" ht="18.399999999999999" customHeight="1" x14ac:dyDescent="0.25">
      <c r="A1" s="24"/>
      <c r="B1" s="24"/>
      <c r="C1" s="24"/>
      <c r="D1" s="24"/>
      <c r="E1" s="24"/>
      <c r="F1" s="24"/>
      <c r="G1" s="24"/>
    </row>
    <row r="2" spans="1:9" s="1" customFormat="1" ht="22.5" customHeight="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 x14ac:dyDescent="0.25">
      <c r="A3" s="26" t="s">
        <v>31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11" customFormat="1" ht="16.5" customHeight="1" x14ac:dyDescent="0.25">
      <c r="A5" s="27" t="s">
        <v>1</v>
      </c>
      <c r="B5" s="27"/>
      <c r="C5" s="27" t="s">
        <v>39</v>
      </c>
      <c r="D5" s="27"/>
      <c r="E5" s="27"/>
      <c r="F5" s="27"/>
      <c r="G5" s="27"/>
      <c r="H5" s="27"/>
      <c r="I5" s="27"/>
    </row>
    <row r="6" spans="1:9" s="11" customFormat="1" ht="16.5" customHeight="1" x14ac:dyDescent="0.25">
      <c r="A6" s="27" t="s">
        <v>13</v>
      </c>
      <c r="B6" s="27"/>
      <c r="C6" s="27" t="s">
        <v>40</v>
      </c>
      <c r="D6" s="27"/>
      <c r="E6" s="27"/>
      <c r="F6" s="14" t="s">
        <v>2</v>
      </c>
      <c r="G6" s="27" t="s">
        <v>40</v>
      </c>
      <c r="H6" s="27"/>
      <c r="I6" s="27"/>
    </row>
    <row r="7" spans="1:9" s="11" customFormat="1" ht="16.5" customHeight="1" x14ac:dyDescent="0.25">
      <c r="A7" s="27" t="s">
        <v>14</v>
      </c>
      <c r="B7" s="27"/>
      <c r="C7" s="27" t="s">
        <v>41</v>
      </c>
      <c r="D7" s="27"/>
      <c r="E7" s="27"/>
      <c r="F7" s="14" t="s">
        <v>15</v>
      </c>
      <c r="G7" s="27">
        <v>57079005</v>
      </c>
      <c r="H7" s="27"/>
      <c r="I7" s="27"/>
    </row>
    <row r="8" spans="1:9" s="11" customFormat="1" ht="16.5" customHeight="1" x14ac:dyDescent="0.25">
      <c r="A8" s="27" t="s">
        <v>16</v>
      </c>
      <c r="B8" s="27"/>
      <c r="C8" s="14"/>
      <c r="D8" s="13" t="s">
        <v>17</v>
      </c>
      <c r="E8" s="14" t="s">
        <v>18</v>
      </c>
      <c r="F8" s="14" t="s">
        <v>19</v>
      </c>
      <c r="G8" s="14" t="s">
        <v>9</v>
      </c>
      <c r="H8" s="14" t="s">
        <v>20</v>
      </c>
      <c r="I8" s="13" t="s">
        <v>3</v>
      </c>
    </row>
    <row r="9" spans="1:9" s="11" customFormat="1" ht="16.5" customHeight="1" x14ac:dyDescent="0.25">
      <c r="A9" s="27" t="s">
        <v>21</v>
      </c>
      <c r="B9" s="27"/>
      <c r="C9" s="15" t="s">
        <v>22</v>
      </c>
      <c r="D9" s="13">
        <v>48</v>
      </c>
      <c r="E9" s="16">
        <v>48</v>
      </c>
      <c r="F9" s="14">
        <v>48</v>
      </c>
      <c r="G9" s="14">
        <v>10</v>
      </c>
      <c r="H9" s="17">
        <f>+F9/E9</f>
        <v>1</v>
      </c>
      <c r="I9" s="18">
        <f>G9*H9</f>
        <v>10</v>
      </c>
    </row>
    <row r="10" spans="1:9" s="11" customFormat="1" ht="16.5" customHeight="1" x14ac:dyDescent="0.25">
      <c r="A10" s="30"/>
      <c r="B10" s="30"/>
      <c r="C10" s="15" t="s">
        <v>23</v>
      </c>
      <c r="D10" s="13">
        <v>48</v>
      </c>
      <c r="E10" s="16">
        <v>48</v>
      </c>
      <c r="F10" s="14">
        <v>48</v>
      </c>
      <c r="G10" s="14" t="s">
        <v>24</v>
      </c>
      <c r="H10" s="13"/>
      <c r="I10" s="13" t="s">
        <v>24</v>
      </c>
    </row>
    <row r="11" spans="1:9" s="11" customFormat="1" ht="16.5" customHeight="1" x14ac:dyDescent="0.25">
      <c r="A11" s="30"/>
      <c r="B11" s="30"/>
      <c r="C11" s="15" t="s">
        <v>25</v>
      </c>
      <c r="D11" s="13"/>
      <c r="E11" s="13"/>
      <c r="F11" s="14"/>
      <c r="G11" s="14" t="s">
        <v>24</v>
      </c>
      <c r="H11" s="13"/>
      <c r="I11" s="13" t="s">
        <v>24</v>
      </c>
    </row>
    <row r="12" spans="1:9" s="11" customFormat="1" ht="16.5" customHeight="1" x14ac:dyDescent="0.25">
      <c r="A12" s="30"/>
      <c r="B12" s="30"/>
      <c r="C12" s="15" t="s">
        <v>26</v>
      </c>
      <c r="D12" s="13"/>
      <c r="E12" s="13"/>
      <c r="F12" s="14"/>
      <c r="G12" s="14" t="s">
        <v>24</v>
      </c>
      <c r="H12" s="13"/>
      <c r="I12" s="13" t="s">
        <v>24</v>
      </c>
    </row>
    <row r="13" spans="1:9" s="11" customFormat="1" ht="16.5" customHeight="1" x14ac:dyDescent="0.25">
      <c r="A13" s="27" t="s">
        <v>4</v>
      </c>
      <c r="B13" s="27" t="s">
        <v>27</v>
      </c>
      <c r="C13" s="27"/>
      <c r="D13" s="27"/>
      <c r="E13" s="27"/>
      <c r="F13" s="27" t="s">
        <v>28</v>
      </c>
      <c r="G13" s="27"/>
      <c r="H13" s="27"/>
      <c r="I13" s="27"/>
    </row>
    <row r="14" spans="1:9" s="11" customFormat="1" ht="75.400000000000006" customHeight="1" x14ac:dyDescent="0.25">
      <c r="A14" s="27"/>
      <c r="B14" s="31" t="s">
        <v>42</v>
      </c>
      <c r="C14" s="32"/>
      <c r="D14" s="32"/>
      <c r="E14" s="33"/>
      <c r="F14" s="31" t="s">
        <v>43</v>
      </c>
      <c r="G14" s="32"/>
      <c r="H14" s="32"/>
      <c r="I14" s="33"/>
    </row>
    <row r="15" spans="1:9" s="11" customFormat="1" ht="32.75" customHeight="1" x14ac:dyDescent="0.25">
      <c r="A15" s="27" t="s">
        <v>5</v>
      </c>
      <c r="B15" s="13" t="s">
        <v>6</v>
      </c>
      <c r="C15" s="13" t="s">
        <v>7</v>
      </c>
      <c r="D15" s="14" t="s">
        <v>8</v>
      </c>
      <c r="E15" s="13" t="s">
        <v>29</v>
      </c>
      <c r="F15" s="13" t="s">
        <v>30</v>
      </c>
      <c r="G15" s="14" t="s">
        <v>9</v>
      </c>
      <c r="H15" s="14" t="s">
        <v>3</v>
      </c>
      <c r="I15" s="13" t="s">
        <v>12</v>
      </c>
    </row>
    <row r="16" spans="1:9" s="11" customFormat="1" ht="26.5" customHeight="1" x14ac:dyDescent="0.25">
      <c r="A16" s="27"/>
      <c r="B16" s="27" t="s">
        <v>32</v>
      </c>
      <c r="C16" s="27" t="s">
        <v>34</v>
      </c>
      <c r="D16" s="22" t="s">
        <v>44</v>
      </c>
      <c r="E16" s="20" t="s">
        <v>67</v>
      </c>
      <c r="F16" s="13" t="s">
        <v>66</v>
      </c>
      <c r="G16" s="16">
        <v>3</v>
      </c>
      <c r="H16" s="16">
        <v>3</v>
      </c>
      <c r="I16" s="13"/>
    </row>
    <row r="17" spans="1:9" s="11" customFormat="1" ht="26.5" customHeight="1" x14ac:dyDescent="0.25">
      <c r="A17" s="27"/>
      <c r="B17" s="27"/>
      <c r="C17" s="27"/>
      <c r="D17" s="22" t="s">
        <v>45</v>
      </c>
      <c r="E17" s="20" t="s">
        <v>65</v>
      </c>
      <c r="F17" s="13" t="s">
        <v>64</v>
      </c>
      <c r="G17" s="16">
        <v>3</v>
      </c>
      <c r="H17" s="16">
        <v>3</v>
      </c>
      <c r="I17" s="13"/>
    </row>
    <row r="18" spans="1:9" s="11" customFormat="1" ht="26.5" customHeight="1" x14ac:dyDescent="0.25">
      <c r="A18" s="27"/>
      <c r="B18" s="27"/>
      <c r="C18" s="27"/>
      <c r="D18" s="22" t="s">
        <v>46</v>
      </c>
      <c r="E18" s="20" t="s">
        <v>65</v>
      </c>
      <c r="F18" s="13" t="s">
        <v>64</v>
      </c>
      <c r="G18" s="16">
        <v>3</v>
      </c>
      <c r="H18" s="16">
        <v>3</v>
      </c>
      <c r="I18" s="16"/>
    </row>
    <row r="19" spans="1:9" s="11" customFormat="1" ht="26.5" customHeight="1" x14ac:dyDescent="0.25">
      <c r="A19" s="27"/>
      <c r="B19" s="27"/>
      <c r="C19" s="27"/>
      <c r="D19" s="22" t="s">
        <v>54</v>
      </c>
      <c r="E19" s="20" t="s">
        <v>63</v>
      </c>
      <c r="F19" s="13" t="s">
        <v>62</v>
      </c>
      <c r="G19" s="16">
        <v>3</v>
      </c>
      <c r="H19" s="16">
        <v>3</v>
      </c>
      <c r="I19" s="16"/>
    </row>
    <row r="20" spans="1:9" s="11" customFormat="1" ht="26.5" customHeight="1" x14ac:dyDescent="0.25">
      <c r="A20" s="27"/>
      <c r="B20" s="27"/>
      <c r="C20" s="27"/>
      <c r="D20" s="22" t="s">
        <v>52</v>
      </c>
      <c r="E20" s="20" t="s">
        <v>61</v>
      </c>
      <c r="F20" s="20" t="s">
        <v>68</v>
      </c>
      <c r="G20" s="16">
        <v>3</v>
      </c>
      <c r="H20" s="20">
        <v>3</v>
      </c>
      <c r="I20" s="13"/>
    </row>
    <row r="21" spans="1:9" s="11" customFormat="1" ht="39.4" customHeight="1" x14ac:dyDescent="0.25">
      <c r="A21" s="27"/>
      <c r="B21" s="27"/>
      <c r="C21" s="27" t="s">
        <v>35</v>
      </c>
      <c r="D21" s="23" t="s">
        <v>60</v>
      </c>
      <c r="E21" s="13" t="s">
        <v>55</v>
      </c>
      <c r="F21" s="13" t="s">
        <v>55</v>
      </c>
      <c r="G21" s="16">
        <v>6</v>
      </c>
      <c r="H21" s="16">
        <v>6</v>
      </c>
      <c r="I21" s="13"/>
    </row>
    <row r="22" spans="1:9" s="11" customFormat="1" ht="81" x14ac:dyDescent="0.25">
      <c r="A22" s="27"/>
      <c r="B22" s="27"/>
      <c r="C22" s="27"/>
      <c r="D22" s="23" t="s">
        <v>59</v>
      </c>
      <c r="E22" s="13" t="s">
        <v>53</v>
      </c>
      <c r="F22" s="13" t="s">
        <v>53</v>
      </c>
      <c r="G22" s="16">
        <v>7</v>
      </c>
      <c r="H22" s="16">
        <v>7</v>
      </c>
      <c r="I22" s="13"/>
    </row>
    <row r="23" spans="1:9" s="11" customFormat="1" ht="70" customHeight="1" x14ac:dyDescent="0.25">
      <c r="A23" s="27"/>
      <c r="B23" s="27"/>
      <c r="C23" s="13" t="s">
        <v>36</v>
      </c>
      <c r="D23" s="23" t="s">
        <v>58</v>
      </c>
      <c r="E23" s="13" t="s">
        <v>57</v>
      </c>
      <c r="F23" s="13" t="s">
        <v>56</v>
      </c>
      <c r="G23" s="16">
        <v>12</v>
      </c>
      <c r="H23" s="16">
        <v>12</v>
      </c>
      <c r="I23" s="13"/>
    </row>
    <row r="24" spans="1:9" s="11" customFormat="1" ht="38.25" customHeight="1" x14ac:dyDescent="0.25">
      <c r="A24" s="27"/>
      <c r="B24" s="27"/>
      <c r="C24" s="19" t="s">
        <v>37</v>
      </c>
      <c r="D24" s="23" t="s">
        <v>10</v>
      </c>
      <c r="E24" s="13" t="s">
        <v>47</v>
      </c>
      <c r="F24" s="13" t="s">
        <v>47</v>
      </c>
      <c r="G24" s="16">
        <v>10</v>
      </c>
      <c r="H24" s="16">
        <v>10</v>
      </c>
      <c r="I24" s="13"/>
    </row>
    <row r="25" spans="1:9" s="11" customFormat="1" ht="124.75" customHeight="1" x14ac:dyDescent="0.25">
      <c r="A25" s="27"/>
      <c r="B25" s="27" t="s">
        <v>33</v>
      </c>
      <c r="C25" s="28" t="s">
        <v>38</v>
      </c>
      <c r="D25" s="23" t="s">
        <v>51</v>
      </c>
      <c r="E25" s="13" t="s">
        <v>48</v>
      </c>
      <c r="F25" s="13" t="s">
        <v>48</v>
      </c>
      <c r="G25" s="16">
        <v>20</v>
      </c>
      <c r="H25" s="16">
        <v>18</v>
      </c>
      <c r="I25" s="12" t="s">
        <v>69</v>
      </c>
    </row>
    <row r="26" spans="1:9" s="11" customFormat="1" ht="60.75" customHeight="1" x14ac:dyDescent="0.25">
      <c r="A26" s="27"/>
      <c r="B26" s="27"/>
      <c r="C26" s="29"/>
      <c r="D26" s="23" t="s">
        <v>49</v>
      </c>
      <c r="E26" s="13" t="s">
        <v>50</v>
      </c>
      <c r="F26" s="13" t="s">
        <v>50</v>
      </c>
      <c r="G26" s="16">
        <v>20</v>
      </c>
      <c r="H26" s="16">
        <v>17</v>
      </c>
      <c r="I26" s="12" t="s">
        <v>69</v>
      </c>
    </row>
    <row r="27" spans="1:9" s="11" customFormat="1" ht="27.75" customHeight="1" x14ac:dyDescent="0.25">
      <c r="A27" s="27" t="s">
        <v>11</v>
      </c>
      <c r="B27" s="27"/>
      <c r="C27" s="27"/>
      <c r="D27" s="27"/>
      <c r="E27" s="27"/>
      <c r="F27" s="27"/>
      <c r="G27" s="16"/>
      <c r="H27" s="21">
        <f>I9+SUM(H16:H26)</f>
        <v>95</v>
      </c>
      <c r="I27" s="13"/>
    </row>
    <row r="28" spans="1:9" s="8" customFormat="1" ht="15" x14ac:dyDescent="0.25">
      <c r="D28" s="9"/>
      <c r="E28" s="9"/>
      <c r="G28" s="10"/>
    </row>
  </sheetData>
  <mergeCells count="28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7:F27"/>
    <mergeCell ref="A15:A26"/>
    <mergeCell ref="B16:B24"/>
    <mergeCell ref="C16:C20"/>
    <mergeCell ref="C21:C22"/>
    <mergeCell ref="B25:B26"/>
    <mergeCell ref="C25:C26"/>
  </mergeCells>
  <phoneticPr fontId="14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G20" sqref="G20"/>
    </sheetView>
  </sheetViews>
  <sheetFormatPr defaultRowHeight="14" x14ac:dyDescent="0.25"/>
  <sheetData/>
  <phoneticPr fontId="1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9.宣传类</vt:lpstr>
      <vt:lpstr>Sheet1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2023-05-13T03:57:09Z</cp:lastPrinted>
  <dcterms:created xsi:type="dcterms:W3CDTF">2018-03-28T06:56:00Z</dcterms:created>
  <dcterms:modified xsi:type="dcterms:W3CDTF">2023-05-13T09:17:43Z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