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 activeTab="3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'4.基建修缮类'!$A$1:$I$21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2" i="32" s="1"/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<sst xmlns="http://schemas.openxmlformats.org/spreadsheetml/2006/main" count="1147" uniqueCount="297">
  <si>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</si>
  <si>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</si>
  <si>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</si>
  <si>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</si>
  <si>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</si>
  <si>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</si>
  <si>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</si>
  <si>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</si>
  <si>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</si>
  <si>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</si>
  <si>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</si>
  <si>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</si>
  <si>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</si>
  <si>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</si>
  <si>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</si>
  <si>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</si>
  <si>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</si>
  <si>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</si>
  <si>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</si>
  <si>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</si>
  <si>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</si>
  <si>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</si>
  <si>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</si>
  <si>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</si>
  <si>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</si>
  <si>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</si>
  <si>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</si>
  <si>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</si>
  <si>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</si>
  <si>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</si>
  <si>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</si>
  <si>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</si>
  <si>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</si>
  <si>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</si>
  <si>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</si>
  <si>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</si>
  <si>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</si>
  <si>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</si>
  <si>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</si>
  <si>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</si>
  <si>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</si>
  <si>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</si>
  <si>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</si>
  <si>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</si>
  <si>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</si>
  <si>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</si>
  <si>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</si>
  <si>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</si>
  <si>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</si>
  <si>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</si>
  <si>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</si>
  <si>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</si>
  <si>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</si>
  <si>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</si>
  <si>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</si>
  <si>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</si>
  <si>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</si>
  <si>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</si>
  <si>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</si>
  <si>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</si>
  <si>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</si>
  <si>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</si>
  <si>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</si>
  <si>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</si>
  <si>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</si>
  <si>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</si>
  <si>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</si>
  <si>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</si>
  <si>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</si>
  <si>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</si>
  <si>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</si>
  <si>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</si>
  <si>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</si>
  <si>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</si>
  <si>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</si>
  <si>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</si>
  <si>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</si>
  <si>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</si>
  <si>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</si>
  <si>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</si>
  <si>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</si>
  <si>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</si>
  <si>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</si>
  <si>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</si>
  <si>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</si>
  <si>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</si>
  <si>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</si>
  <si>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</si>
  <si>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</si>
  <si>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</si>
  <si>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</si>
  <si>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</si>
  <si>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</si>
  <si>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</si>
  <si>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</si>
  <si>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</si>
  <si>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</si>
  <si>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</si>
  <si>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</si>
  <si>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</si>
  <si>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</si>
  <si>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</si>
  <si>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</si>
  <si>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</si>
  <si>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</si>
  <si>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</si>
  <si>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</si>
  <si>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</si>
  <si>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</si>
  <si>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</si>
  <si>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</si>
  <si>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</si>
  <si>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</si>
  <si>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</si>
  <si>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</si>
  <si>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</si>
  <si>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</si>
  <si>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</si>
  <si>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</si>
  <si>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</si>
  <si>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</si>
  <si>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</si>
  <si>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</si>
  <si>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</si>
  <si>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</si>
  <si>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</si>
  <si>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</si>
  <si>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</si>
  <si>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</si>
  <si>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</si>
  <si>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</si>
  <si>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</si>
  <si>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</si>
  <si>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</si>
  <si>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</si>
  <si>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</si>
  <si>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</si>
  <si>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</si>
  <si>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</si>
  <si>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</si>
  <si>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</si>
  <si>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</si>
  <si>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</si>
  <si>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</si>
  <si>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</si>
  <si>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</si>
  <si>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</si>
  <si>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</si>
  <si>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</si>
  <si>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</si>
  <si>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</si>
  <si>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</si>
  <si>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</si>
  <si>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</si>
  <si>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</si>
  <si>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</si>
  <si>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</si>
  <si>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</si>
  <si>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</si>
  <si>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</si>
  <si>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</si>
  <si>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</si>
  <si>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</si>
  <si>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</si>
  <si>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</si>
  <si>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</si>
  <si>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</si>
  <si>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</si>
  <si>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</si>
  <si>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</si>
  <si>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</si>
  <si>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</si>
  <si>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</si>
  <si>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</si>
  <si>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</si>
  <si>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</si>
  <si>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</si>
  <si>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</si>
  <si>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</si>
  <si>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</si>
  <si>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</si>
  <si>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</si>
  <si>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</si>
  <si>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</si>
  <si>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</si>
  <si>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</si>
  <si>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</si>
  <si>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</si>
  <si>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</si>
  <si>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</si>
  <si>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</si>
  <si>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</si>
  <si>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</si>
  <si>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</si>
  <si>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</si>
  <si>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</si>
  <si>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</si>
  <si>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</si>
  <si>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</si>
  <si>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</si>
  <si>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</si>
  <si>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</si>
  <si>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</si>
  <si>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</si>
  <si>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</si>
  <si>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</si>
  <si>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</si>
  <si>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</si>
  <si>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</si>
  <si>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</si>
  <si>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</si>
  <si>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</si>
  <si>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</si>
  <si>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</si>
  <si>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</si>
  <si>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</si>
  <si>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</si>
  <si>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</si>
  <si>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</si>
  <si>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</si>
  <si>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</si>
  <si>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</si>
  <si>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</si>
  <si>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</si>
  <si>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</si>
  <si>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</si>
  <si>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</si>
  <si>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</si>
  <si>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</si>
  <si>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</si>
  <si>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</si>
  <si>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</si>
  <si>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</si>
  <si>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</si>
  <si>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</si>
  <si>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</si>
  <si>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</si>
  <si>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</si>
  <si>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</si>
  <si>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</si>
  <si>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</si>
  <si>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</si>
  <si>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</si>
  <si>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</si>
  <si>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</si>
  <si>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</si>
  <si>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</si>
  <si>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</si>
  <si>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</si>
  <si>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</si>
  <si>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</si>
  <si>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</si>
  <si>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</si>
  <si>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</si>
  <si>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</si>
  <si>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</si>
  <si>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</si>
  <si>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</si>
  <si>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</si>
  <si>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</si>
  <si>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</si>
  <si>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</si>
  <si>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</si>
  <si>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</si>
  <si>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</si>
  <si>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</si>
  <si>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</si>
  <si>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</si>
  <si>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</si>
  <si>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</si>
  <si>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</si>
  <si>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</si>
  <si>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</si>
  <si>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通过修复受损道路附属设施，消除损坏设施造成交通通行隐患</t>
  </si>
  <si>
    <t>达成预期指标</t>
  </si>
  <si>
    <t>（2022年度）</t>
  </si>
  <si>
    <t>密云2022年路产修复</t>
  </si>
  <si>
    <t>北京市交通委员会</t>
  </si>
  <si>
    <t>聂树宇</t>
  </si>
  <si>
    <t xml:space="preserve">完成2020年辖区范围内路产损失修复工作，主要内容包括损坏公路附属设施（绿化工程、交通工程、道路工程）的修复工程，及时修复受损路产，保障道路畅通安顺。
</t>
  </si>
  <si>
    <t>完成顺密路隔离栅修复等249个路产赔偿案件的路产损失修复</t>
  </si>
  <si>
    <t>产
出
指
标
(50分)</t>
  </si>
  <si>
    <t>工程质量标准：根据《公路工程质量检验评定标准》JTG F80/1-2017要求，工程质量等级评定为合格。</t>
  </si>
  <si>
    <t>优</t>
  </si>
  <si>
    <t>修复工程：按照道路养护标准，公路设施修复时限，采取相关措施</t>
  </si>
  <si>
    <t>资金支付进度：根据项目实际实施进度完成资金支付</t>
  </si>
  <si>
    <t>成本指标
（10分）</t>
  </si>
  <si>
    <t>111.040049万元</t>
  </si>
  <si>
    <t>效益指标（40分）</t>
  </si>
  <si>
    <t>效益指标
（40分）</t>
  </si>
  <si>
    <t>及时修复道路附属设施损坏部分，保障道路交通安全畅通</t>
  </si>
  <si>
    <t>支撑依据不充分</t>
  </si>
  <si>
    <t>可持续影响</t>
  </si>
  <si>
    <t>北京市交通委员会密云公路分局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</si>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</sst>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 wrapText="1"/>
    </xf>
    <xf numFmtId="10" fontId="18" fillId="0" borderId="5" xfId="0" applyNumberFormat="1" applyFont="1" applyBorder="1" applyAlignment="1">
      <alignment horizontal="center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176" fontId="19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18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10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1"/>
      <c r="B17" s="41"/>
      <c r="C17" s="41"/>
      <c r="D17" s="18" t="s">
        <v>12</v>
      </c>
      <c r="E17" s="12" t="s">
        <v>13</v>
      </c>
      <c r="F17" s="12" t="s">
        <v>13</v>
      </c>
      <c r="G17" s="17">
        <v>3</v>
      </c>
      <c r="H17" s="17"/>
      <c r="I17" s="12"/>
    </row>
    <row r="18" spans="1:9" s="11" customFormat="1">
      <c r="A18" s="41"/>
      <c r="B18" s="41"/>
      <c r="C18" s="41"/>
      <c r="D18" s="18" t="s">
        <v>14</v>
      </c>
      <c r="E18" s="12" t="s">
        <v>15</v>
      </c>
      <c r="F18" s="12" t="s">
        <v>15</v>
      </c>
      <c r="G18" s="17">
        <v>3</v>
      </c>
      <c r="H18" s="17"/>
      <c r="I18" s="17"/>
    </row>
    <row r="19" spans="1:9" s="11" customFormat="1">
      <c r="A19" s="41"/>
      <c r="B19" s="41"/>
      <c r="C19" s="41"/>
      <c r="D19" s="18" t="s">
        <v>16</v>
      </c>
      <c r="E19" s="12" t="s">
        <v>17</v>
      </c>
      <c r="F19" s="12" t="s">
        <v>17</v>
      </c>
      <c r="G19" s="17">
        <v>3</v>
      </c>
      <c r="H19" s="17"/>
      <c r="I19" s="17"/>
    </row>
    <row r="20" spans="1:9" s="11" customFormat="1">
      <c r="A20" s="41"/>
      <c r="B20" s="41"/>
      <c r="C20" s="41"/>
      <c r="D20" s="18" t="s">
        <v>18</v>
      </c>
      <c r="E20" s="12" t="s">
        <v>17</v>
      </c>
      <c r="F20" s="12" t="s">
        <v>17</v>
      </c>
      <c r="G20" s="17">
        <v>3</v>
      </c>
      <c r="H20" s="17"/>
      <c r="I20" s="12"/>
    </row>
    <row r="21" spans="1:9" s="11" customFormat="1">
      <c r="A21" s="41"/>
      <c r="B21" s="41"/>
      <c r="C21" s="41" t="s">
        <v>269</v>
      </c>
      <c r="D21" s="18" t="s">
        <v>19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1"/>
      <c r="B22" s="41"/>
      <c r="C22" s="41"/>
      <c r="D22" s="18" t="s">
        <v>21</v>
      </c>
      <c r="E22" s="12" t="s">
        <v>20</v>
      </c>
      <c r="F22" s="12" t="s">
        <v>20</v>
      </c>
      <c r="G22" s="17">
        <v>3</v>
      </c>
      <c r="H22" s="17"/>
      <c r="I22" s="12"/>
    </row>
    <row r="23" spans="1:9" s="11" customFormat="1">
      <c r="A23" s="41"/>
      <c r="B23" s="41"/>
      <c r="C23" s="41"/>
      <c r="D23" s="18" t="s">
        <v>22</v>
      </c>
      <c r="E23" s="12" t="s">
        <v>20</v>
      </c>
      <c r="F23" s="12" t="s">
        <v>20</v>
      </c>
      <c r="G23" s="17">
        <v>4</v>
      </c>
      <c r="H23" s="17"/>
      <c r="I23" s="17"/>
    </row>
    <row r="24" spans="1:9" s="11" customFormat="1">
      <c r="A24" s="41"/>
      <c r="B24" s="41"/>
      <c r="C24" s="41"/>
      <c r="D24" s="18" t="s">
        <v>23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 ht="25.5">
      <c r="A25" s="41"/>
      <c r="B25" s="41"/>
      <c r="C25" s="41" t="s">
        <v>270</v>
      </c>
      <c r="D25" s="18" t="s">
        <v>24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1"/>
      <c r="B26" s="41"/>
      <c r="C26" s="41"/>
      <c r="D26" s="18" t="s">
        <v>26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>
      <c r="A27" s="41"/>
      <c r="B27" s="41"/>
      <c r="C27" s="41"/>
      <c r="D27" s="18" t="s">
        <v>27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5.5">
      <c r="A28" s="41"/>
      <c r="B28" s="41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1"/>
      <c r="B29" s="41" t="s">
        <v>267</v>
      </c>
      <c r="C29" s="41" t="s">
        <v>272</v>
      </c>
      <c r="D29" s="18" t="s">
        <v>30</v>
      </c>
      <c r="E29" s="12" t="s">
        <v>31</v>
      </c>
      <c r="F29" s="12" t="s">
        <v>32</v>
      </c>
      <c r="G29" s="17">
        <v>10</v>
      </c>
      <c r="H29" s="17"/>
      <c r="I29" s="12"/>
    </row>
    <row r="30" spans="1:9" s="11" customFormat="1" ht="21.75" customHeight="1">
      <c r="A30" s="41"/>
      <c r="B30" s="41"/>
      <c r="C30" s="41"/>
      <c r="D30" s="18" t="s">
        <v>33</v>
      </c>
      <c r="E30" s="12" t="s">
        <v>34</v>
      </c>
      <c r="F30" s="12" t="s">
        <v>32</v>
      </c>
      <c r="G30" s="17">
        <v>10</v>
      </c>
      <c r="H30" s="17"/>
      <c r="I30" s="12"/>
    </row>
    <row r="31" spans="1:9" s="11" customFormat="1" ht="21.75" customHeight="1">
      <c r="A31" s="41"/>
      <c r="B31" s="41"/>
      <c r="C31" s="41"/>
      <c r="D31" s="18" t="s">
        <v>35</v>
      </c>
      <c r="E31" s="12" t="s">
        <v>36</v>
      </c>
      <c r="F31" s="12" t="s">
        <v>32</v>
      </c>
      <c r="G31" s="17">
        <v>10</v>
      </c>
      <c r="H31" s="17"/>
      <c r="I31" s="12"/>
    </row>
    <row r="32" spans="1:9" s="11" customFormat="1" ht="38.25">
      <c r="A32" s="41"/>
      <c r="B32" s="41"/>
      <c r="C32" s="41"/>
      <c r="D32" s="18" t="s">
        <v>37</v>
      </c>
      <c r="E32" s="12" t="s">
        <v>38</v>
      </c>
      <c r="F32" s="12" t="s">
        <v>39</v>
      </c>
      <c r="G32" s="17">
        <v>10</v>
      </c>
      <c r="H32" s="17"/>
      <c r="I32" s="12"/>
    </row>
    <row r="33" spans="1:9" s="11" customFormat="1" ht="14.25">
      <c r="A33" s="41" t="s">
        <v>40</v>
      </c>
      <c r="B33" s="41"/>
      <c r="C33" s="41"/>
      <c r="D33" s="41"/>
      <c r="E33" s="41"/>
      <c r="F33" s="41"/>
      <c r="G33" s="17"/>
      <c r="H33" s="21" t="e">
        <f>I9+SUM(H16:H32)</f>
        <v>#DIV/0!</v>
      </c>
      <c r="I33" s="20"/>
    </row>
    <row r="34" spans="1:9" s="8" customFormat="1" ht="14.25">
      <c r="A34" s="39" t="s">
        <v>243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244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9"/>
      <c r="E38" s="9"/>
      <c r="G38" s="10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186</v>
      </c>
      <c r="E16" s="12" t="s">
        <v>187</v>
      </c>
      <c r="F16" s="12" t="s">
        <v>187</v>
      </c>
      <c r="G16" s="17">
        <v>7</v>
      </c>
      <c r="H16" s="17"/>
      <c r="I16" s="12"/>
    </row>
    <row r="17" spans="1:9" s="11" customFormat="1">
      <c r="A17" s="41"/>
      <c r="B17" s="41"/>
      <c r="C17" s="41"/>
      <c r="D17" s="18" t="s">
        <v>188</v>
      </c>
      <c r="E17" s="12" t="s">
        <v>13</v>
      </c>
      <c r="F17" s="12" t="s">
        <v>13</v>
      </c>
      <c r="G17" s="17">
        <v>8</v>
      </c>
      <c r="H17" s="17"/>
      <c r="I17" s="12"/>
    </row>
    <row r="18" spans="1:9" s="11" customFormat="1" ht="25.5">
      <c r="A18" s="41"/>
      <c r="B18" s="41"/>
      <c r="C18" s="41" t="s">
        <v>269</v>
      </c>
      <c r="D18" s="18" t="s">
        <v>189</v>
      </c>
      <c r="E18" s="12" t="s">
        <v>190</v>
      </c>
      <c r="F18" s="12" t="s">
        <v>190</v>
      </c>
      <c r="G18" s="17">
        <v>4</v>
      </c>
      <c r="H18" s="17"/>
      <c r="I18" s="12"/>
    </row>
    <row r="19" spans="1:9" s="11" customFormat="1">
      <c r="A19" s="41"/>
      <c r="B19" s="41"/>
      <c r="C19" s="41"/>
      <c r="D19" s="18" t="s">
        <v>191</v>
      </c>
      <c r="E19" s="12" t="s">
        <v>20</v>
      </c>
      <c r="F19" s="12" t="s">
        <v>20</v>
      </c>
      <c r="G19" s="17">
        <v>3</v>
      </c>
      <c r="H19" s="17"/>
      <c r="I19" s="12"/>
    </row>
    <row r="20" spans="1:9" s="11" customFormat="1">
      <c r="A20" s="41"/>
      <c r="B20" s="41"/>
      <c r="C20" s="41"/>
      <c r="D20" s="18" t="s">
        <v>192</v>
      </c>
      <c r="E20" s="12" t="s">
        <v>20</v>
      </c>
      <c r="F20" s="12" t="s">
        <v>20</v>
      </c>
      <c r="G20" s="17">
        <v>3</v>
      </c>
      <c r="H20" s="17"/>
      <c r="I20" s="12"/>
    </row>
    <row r="21" spans="1:9" s="11" customFormat="1">
      <c r="A21" s="41"/>
      <c r="B21" s="41"/>
      <c r="C21" s="41"/>
      <c r="D21" s="18" t="s">
        <v>193</v>
      </c>
      <c r="E21" s="12" t="s">
        <v>194</v>
      </c>
      <c r="F21" s="12" t="s">
        <v>194</v>
      </c>
      <c r="G21" s="17">
        <v>3</v>
      </c>
      <c r="H21" s="17"/>
      <c r="I21" s="12"/>
    </row>
    <row r="22" spans="1:9" s="11" customFormat="1" ht="25.5">
      <c r="A22" s="41"/>
      <c r="B22" s="41"/>
      <c r="C22" s="41" t="s">
        <v>270</v>
      </c>
      <c r="D22" s="18" t="s">
        <v>195</v>
      </c>
      <c r="E22" s="12" t="s">
        <v>196</v>
      </c>
      <c r="F22" s="12" t="s">
        <v>196</v>
      </c>
      <c r="G22" s="17">
        <v>4</v>
      </c>
      <c r="H22" s="17"/>
      <c r="I22" s="12"/>
    </row>
    <row r="23" spans="1:9" s="11" customFormat="1" ht="38.25">
      <c r="A23" s="41"/>
      <c r="B23" s="41"/>
      <c r="C23" s="41"/>
      <c r="D23" s="18" t="s">
        <v>197</v>
      </c>
      <c r="E23" s="12" t="s">
        <v>198</v>
      </c>
      <c r="F23" s="12" t="s">
        <v>198</v>
      </c>
      <c r="G23" s="17">
        <v>4</v>
      </c>
      <c r="H23" s="17"/>
      <c r="I23" s="12"/>
    </row>
    <row r="24" spans="1:9" s="11" customFormat="1" ht="18.75" customHeight="1">
      <c r="A24" s="41"/>
      <c r="B24" s="41"/>
      <c r="C24" s="41"/>
      <c r="D24" s="18" t="s">
        <v>199</v>
      </c>
      <c r="E24" s="12" t="s">
        <v>200</v>
      </c>
      <c r="F24" s="12" t="s">
        <v>200</v>
      </c>
      <c r="G24" s="17">
        <v>4</v>
      </c>
      <c r="H24" s="17"/>
      <c r="I24" s="12"/>
    </row>
    <row r="25" spans="1:9" s="11" customFormat="1">
      <c r="A25" s="41"/>
      <c r="B25" s="41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>
      <c r="A26" s="41"/>
      <c r="B26" s="41"/>
      <c r="C26" s="59"/>
      <c r="D26" s="18" t="s">
        <v>201</v>
      </c>
      <c r="E26" s="12" t="s">
        <v>194</v>
      </c>
      <c r="F26" s="12" t="s">
        <v>194</v>
      </c>
      <c r="G26" s="17">
        <v>5</v>
      </c>
      <c r="H26" s="17"/>
      <c r="I26" s="12"/>
    </row>
    <row r="27" spans="1:9" s="11" customFormat="1" ht="21.75" customHeight="1">
      <c r="A27" s="41"/>
      <c r="B27" s="41" t="s">
        <v>267</v>
      </c>
      <c r="C27" s="41" t="s">
        <v>272</v>
      </c>
      <c r="D27" s="18" t="s">
        <v>95</v>
      </c>
      <c r="E27" s="12" t="s">
        <v>202</v>
      </c>
      <c r="F27" s="12" t="s">
        <v>202</v>
      </c>
      <c r="G27" s="17">
        <v>20</v>
      </c>
      <c r="H27" s="17"/>
      <c r="I27" s="12"/>
    </row>
    <row r="28" spans="1:9" s="11" customFormat="1" ht="25.5">
      <c r="A28" s="41"/>
      <c r="B28" s="41"/>
      <c r="C28" s="41"/>
      <c r="D28" s="18" t="s">
        <v>203</v>
      </c>
      <c r="E28" s="12" t="s">
        <v>204</v>
      </c>
      <c r="F28" s="12" t="s">
        <v>204</v>
      </c>
      <c r="G28" s="17">
        <v>20</v>
      </c>
      <c r="H28" s="17"/>
      <c r="I28" s="12"/>
    </row>
    <row r="29" spans="1:9" s="11" customFormat="1" ht="14.25">
      <c r="A29" s="41" t="s">
        <v>40</v>
      </c>
      <c r="B29" s="41"/>
      <c r="C29" s="41"/>
      <c r="D29" s="41"/>
      <c r="E29" s="41"/>
      <c r="F29" s="41"/>
      <c r="G29" s="17"/>
      <c r="H29" s="21" t="e">
        <f>I9+SUM(H16:H28)</f>
        <v>#DIV/0!</v>
      </c>
      <c r="I29" s="20"/>
    </row>
    <row r="30" spans="1:9" s="8" customFormat="1" ht="14.25">
      <c r="A30" s="39" t="s">
        <v>243</v>
      </c>
      <c r="B30" s="39"/>
      <c r="C30" s="39"/>
      <c r="D30" s="39"/>
      <c r="E30" s="39"/>
      <c r="F30" s="39"/>
      <c r="G30" s="39"/>
    </row>
    <row r="31" spans="1:9" s="8" customFormat="1" ht="14.25">
      <c r="A31" s="38" t="s">
        <v>41</v>
      </c>
      <c r="B31" s="38"/>
      <c r="C31" s="38"/>
      <c r="D31" s="38"/>
      <c r="E31" s="38"/>
      <c r="F31" s="38"/>
      <c r="G31" s="38"/>
    </row>
    <row r="32" spans="1:9" s="8" customFormat="1" ht="14.25">
      <c r="A32" s="38" t="s">
        <v>244</v>
      </c>
      <c r="B32" s="38"/>
      <c r="C32" s="38"/>
      <c r="D32" s="38"/>
      <c r="E32" s="38"/>
      <c r="F32" s="38"/>
      <c r="G32" s="38"/>
    </row>
    <row r="33" spans="1:7" s="8" customFormat="1" ht="14.25">
      <c r="A33" s="39" t="s">
        <v>42</v>
      </c>
      <c r="B33" s="39"/>
      <c r="C33" s="39"/>
      <c r="D33" s="39"/>
      <c r="E33" s="39"/>
      <c r="F33" s="39"/>
      <c r="G33" s="39"/>
    </row>
    <row r="34" spans="1:7" s="8" customFormat="1" ht="14.25">
      <c r="D34" s="9"/>
      <c r="E34" s="9"/>
      <c r="G34" s="10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5.5">
      <c r="A16" s="41"/>
      <c r="B16" s="41" t="s">
        <v>266</v>
      </c>
      <c r="C16" s="41" t="s">
        <v>268</v>
      </c>
      <c r="D16" s="18" t="s">
        <v>205</v>
      </c>
      <c r="E16" s="12" t="s">
        <v>82</v>
      </c>
      <c r="F16" s="12" t="s">
        <v>82</v>
      </c>
      <c r="G16" s="17">
        <v>3</v>
      </c>
      <c r="H16" s="17"/>
      <c r="I16" s="12"/>
    </row>
    <row r="17" spans="1:9" s="11" customFormat="1">
      <c r="A17" s="41"/>
      <c r="B17" s="41"/>
      <c r="C17" s="41"/>
      <c r="D17" s="18" t="s">
        <v>206</v>
      </c>
      <c r="E17" s="12" t="s">
        <v>46</v>
      </c>
      <c r="F17" s="12" t="s">
        <v>46</v>
      </c>
      <c r="G17" s="17">
        <v>3</v>
      </c>
      <c r="H17" s="17"/>
      <c r="I17" s="12"/>
    </row>
    <row r="18" spans="1:9" s="11" customFormat="1">
      <c r="A18" s="41"/>
      <c r="B18" s="41"/>
      <c r="C18" s="41"/>
      <c r="D18" s="18" t="s">
        <v>207</v>
      </c>
      <c r="E18" s="12" t="s">
        <v>13</v>
      </c>
      <c r="F18" s="12" t="s">
        <v>13</v>
      </c>
      <c r="G18" s="17">
        <v>3</v>
      </c>
      <c r="H18" s="17"/>
      <c r="I18" s="17"/>
    </row>
    <row r="19" spans="1:9" s="11" customFormat="1" ht="25.5">
      <c r="A19" s="41"/>
      <c r="B19" s="41"/>
      <c r="C19" s="41"/>
      <c r="D19" s="18" t="s">
        <v>208</v>
      </c>
      <c r="E19" s="12" t="s">
        <v>11</v>
      </c>
      <c r="F19" s="12" t="s">
        <v>11</v>
      </c>
      <c r="G19" s="17">
        <v>3</v>
      </c>
      <c r="H19" s="17"/>
      <c r="I19" s="17"/>
    </row>
    <row r="20" spans="1:9" s="11" customFormat="1" ht="25.5">
      <c r="A20" s="41"/>
      <c r="B20" s="41"/>
      <c r="C20" s="41"/>
      <c r="D20" s="18" t="s">
        <v>209</v>
      </c>
      <c r="E20" s="12" t="s">
        <v>82</v>
      </c>
      <c r="F20" s="12" t="s">
        <v>82</v>
      </c>
      <c r="G20" s="17">
        <v>3</v>
      </c>
      <c r="H20" s="17"/>
      <c r="I20" s="12"/>
    </row>
    <row r="21" spans="1:9" s="11" customFormat="1">
      <c r="A21" s="41"/>
      <c r="B21" s="41"/>
      <c r="C21" s="41" t="s">
        <v>269</v>
      </c>
      <c r="D21" s="18" t="s">
        <v>210</v>
      </c>
      <c r="E21" s="12" t="s">
        <v>211</v>
      </c>
      <c r="F21" s="12" t="s">
        <v>211</v>
      </c>
      <c r="G21" s="17">
        <v>2</v>
      </c>
      <c r="H21" s="17"/>
      <c r="I21" s="12"/>
    </row>
    <row r="22" spans="1:9" s="11" customFormat="1" ht="25.5">
      <c r="A22" s="41"/>
      <c r="B22" s="41"/>
      <c r="C22" s="41"/>
      <c r="D22" s="18" t="s">
        <v>212</v>
      </c>
      <c r="E22" s="12" t="s">
        <v>213</v>
      </c>
      <c r="F22" s="12" t="s">
        <v>213</v>
      </c>
      <c r="G22" s="17">
        <v>2</v>
      </c>
      <c r="H22" s="17"/>
      <c r="I22" s="12"/>
    </row>
    <row r="23" spans="1:9" s="11" customFormat="1">
      <c r="A23" s="41"/>
      <c r="B23" s="41"/>
      <c r="C23" s="41"/>
      <c r="D23" s="18" t="s">
        <v>214</v>
      </c>
      <c r="E23" s="12" t="s">
        <v>215</v>
      </c>
      <c r="F23" s="12" t="s">
        <v>215</v>
      </c>
      <c r="G23" s="17">
        <v>3</v>
      </c>
      <c r="H23" s="17"/>
      <c r="I23" s="12"/>
    </row>
    <row r="24" spans="1:9" s="11" customFormat="1">
      <c r="A24" s="41"/>
      <c r="B24" s="41"/>
      <c r="C24" s="41"/>
      <c r="D24" s="18" t="s">
        <v>216</v>
      </c>
      <c r="E24" s="12" t="s">
        <v>20</v>
      </c>
      <c r="F24" s="12" t="s">
        <v>20</v>
      </c>
      <c r="G24" s="17">
        <v>3</v>
      </c>
      <c r="H24" s="17"/>
      <c r="I24" s="12"/>
    </row>
    <row r="25" spans="1:9" s="11" customFormat="1">
      <c r="A25" s="41"/>
      <c r="B25" s="41"/>
      <c r="C25" s="41"/>
      <c r="D25" s="18" t="s">
        <v>217</v>
      </c>
      <c r="E25" s="12" t="s">
        <v>20</v>
      </c>
      <c r="F25" s="12" t="s">
        <v>20</v>
      </c>
      <c r="G25" s="17">
        <v>3</v>
      </c>
      <c r="H25" s="17"/>
      <c r="I25" s="12"/>
    </row>
    <row r="26" spans="1:9" s="11" customFormat="1">
      <c r="A26" s="41"/>
      <c r="B26" s="41"/>
      <c r="C26" s="41" t="s">
        <v>270</v>
      </c>
      <c r="D26" s="18" t="s">
        <v>218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1"/>
      <c r="B27" s="41"/>
      <c r="C27" s="41"/>
      <c r="D27" s="18" t="s">
        <v>219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1"/>
      <c r="B28" s="41"/>
      <c r="C28" s="41"/>
      <c r="D28" s="18" t="s">
        <v>220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13.5" customHeight="1">
      <c r="A29" s="41"/>
      <c r="B29" s="41"/>
      <c r="C29" s="2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1"/>
      <c r="B30" s="41" t="s">
        <v>267</v>
      </c>
      <c r="C30" s="41" t="s">
        <v>272</v>
      </c>
      <c r="D30" s="18" t="s">
        <v>95</v>
      </c>
      <c r="E30" s="12" t="s">
        <v>221</v>
      </c>
      <c r="F30" s="12" t="s">
        <v>111</v>
      </c>
      <c r="G30" s="17">
        <v>13</v>
      </c>
      <c r="H30" s="17"/>
      <c r="I30" s="12"/>
    </row>
    <row r="31" spans="1:9" s="11" customFormat="1" ht="21.75" customHeight="1">
      <c r="A31" s="41"/>
      <c r="B31" s="41"/>
      <c r="C31" s="41"/>
      <c r="D31" s="18" t="s">
        <v>222</v>
      </c>
      <c r="E31" s="12" t="s">
        <v>223</v>
      </c>
      <c r="F31" s="12" t="s">
        <v>224</v>
      </c>
      <c r="G31" s="17">
        <v>13</v>
      </c>
      <c r="H31" s="17"/>
      <c r="I31" s="12"/>
    </row>
    <row r="32" spans="1:9" s="11" customFormat="1">
      <c r="A32" s="41"/>
      <c r="B32" s="41"/>
      <c r="C32" s="41"/>
      <c r="D32" s="18" t="s">
        <v>225</v>
      </c>
      <c r="E32" s="12" t="s">
        <v>226</v>
      </c>
      <c r="F32" s="12" t="s">
        <v>111</v>
      </c>
      <c r="G32" s="17">
        <v>14</v>
      </c>
      <c r="H32" s="17"/>
      <c r="I32" s="12"/>
    </row>
    <row r="33" spans="1:9" s="11" customFormat="1" ht="14.25">
      <c r="A33" s="41" t="s">
        <v>40</v>
      </c>
      <c r="B33" s="41"/>
      <c r="C33" s="41"/>
      <c r="D33" s="41"/>
      <c r="E33" s="41"/>
      <c r="F33" s="41"/>
      <c r="G33" s="17"/>
      <c r="H33" s="21" t="e">
        <f>I9+SUM(H16:H32)</f>
        <v>#DIV/0!</v>
      </c>
      <c r="I33" s="20"/>
    </row>
    <row r="34" spans="1:9" s="8" customFormat="1" ht="14.25">
      <c r="A34" s="39" t="s">
        <v>243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244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9"/>
      <c r="E38" s="9"/>
      <c r="G38" s="10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227</v>
      </c>
      <c r="E16" s="12" t="s">
        <v>82</v>
      </c>
      <c r="F16" s="12" t="s">
        <v>82</v>
      </c>
      <c r="G16" s="17">
        <v>5</v>
      </c>
      <c r="H16" s="17"/>
      <c r="I16" s="12"/>
    </row>
    <row r="17" spans="1:9" s="11" customFormat="1">
      <c r="A17" s="41"/>
      <c r="B17" s="41"/>
      <c r="C17" s="41"/>
      <c r="D17" s="18" t="s">
        <v>228</v>
      </c>
      <c r="E17" s="12" t="s">
        <v>82</v>
      </c>
      <c r="F17" s="12" t="s">
        <v>82</v>
      </c>
      <c r="G17" s="17">
        <v>5</v>
      </c>
      <c r="H17" s="17"/>
      <c r="I17" s="12"/>
    </row>
    <row r="18" spans="1:9" s="11" customFormat="1">
      <c r="A18" s="41"/>
      <c r="B18" s="41"/>
      <c r="C18" s="41"/>
      <c r="D18" s="18" t="s">
        <v>229</v>
      </c>
      <c r="E18" s="12" t="s">
        <v>82</v>
      </c>
      <c r="F18" s="12" t="s">
        <v>82</v>
      </c>
      <c r="G18" s="17">
        <v>5</v>
      </c>
      <c r="H18" s="17"/>
      <c r="I18" s="17"/>
    </row>
    <row r="19" spans="1:9" s="11" customFormat="1">
      <c r="A19" s="41"/>
      <c r="B19" s="41"/>
      <c r="C19" s="41" t="s">
        <v>269</v>
      </c>
      <c r="D19" s="18" t="s">
        <v>230</v>
      </c>
      <c r="E19" s="12" t="s">
        <v>20</v>
      </c>
      <c r="F19" s="12" t="s">
        <v>20</v>
      </c>
      <c r="G19" s="17">
        <v>4</v>
      </c>
      <c r="H19" s="17"/>
      <c r="I19" s="12"/>
    </row>
    <row r="20" spans="1:9" s="11" customFormat="1">
      <c r="A20" s="41"/>
      <c r="B20" s="41"/>
      <c r="C20" s="41"/>
      <c r="D20" s="18" t="s">
        <v>231</v>
      </c>
      <c r="E20" s="12" t="s">
        <v>20</v>
      </c>
      <c r="F20" s="12" t="s">
        <v>20</v>
      </c>
      <c r="G20" s="17">
        <v>4</v>
      </c>
      <c r="H20" s="17"/>
      <c r="I20" s="12"/>
    </row>
    <row r="21" spans="1:9" s="11" customFormat="1">
      <c r="A21" s="41"/>
      <c r="B21" s="41"/>
      <c r="C21" s="41"/>
      <c r="D21" s="18" t="s">
        <v>232</v>
      </c>
      <c r="E21" s="12" t="s">
        <v>20</v>
      </c>
      <c r="F21" s="12" t="s">
        <v>20</v>
      </c>
      <c r="G21" s="17">
        <v>5</v>
      </c>
      <c r="H21" s="17"/>
      <c r="I21" s="12"/>
    </row>
    <row r="22" spans="1:9" s="11" customFormat="1">
      <c r="A22" s="41"/>
      <c r="B22" s="41"/>
      <c r="C22" s="41" t="s">
        <v>270</v>
      </c>
      <c r="D22" s="18" t="s">
        <v>233</v>
      </c>
      <c r="E22" s="12" t="s">
        <v>234</v>
      </c>
      <c r="F22" s="12" t="s">
        <v>234</v>
      </c>
      <c r="G22" s="17">
        <v>4</v>
      </c>
      <c r="H22" s="17"/>
      <c r="I22" s="12"/>
    </row>
    <row r="23" spans="1:9" s="11" customFormat="1">
      <c r="A23" s="41"/>
      <c r="B23" s="41"/>
      <c r="C23" s="41"/>
      <c r="D23" s="18" t="s">
        <v>235</v>
      </c>
      <c r="E23" s="12" t="s">
        <v>234</v>
      </c>
      <c r="F23" s="12" t="s">
        <v>234</v>
      </c>
      <c r="G23" s="17">
        <v>4</v>
      </c>
      <c r="H23" s="17"/>
      <c r="I23" s="12"/>
    </row>
    <row r="24" spans="1:9" s="11" customFormat="1">
      <c r="A24" s="41"/>
      <c r="B24" s="41"/>
      <c r="C24" s="41"/>
      <c r="D24" s="18" t="s">
        <v>236</v>
      </c>
      <c r="E24" s="12" t="s">
        <v>234</v>
      </c>
      <c r="F24" s="12" t="s">
        <v>234</v>
      </c>
      <c r="G24" s="17">
        <v>4</v>
      </c>
      <c r="H24" s="17"/>
      <c r="I24" s="12"/>
    </row>
    <row r="25" spans="1:9" s="11" customFormat="1">
      <c r="A25" s="41"/>
      <c r="B25" s="41"/>
      <c r="C25" s="58" t="s">
        <v>271</v>
      </c>
      <c r="D25" s="18" t="s">
        <v>237</v>
      </c>
      <c r="E25" s="12" t="s">
        <v>29</v>
      </c>
      <c r="F25" s="12" t="s">
        <v>29</v>
      </c>
      <c r="G25" s="17">
        <v>3</v>
      </c>
      <c r="H25" s="17"/>
      <c r="I25" s="12"/>
    </row>
    <row r="26" spans="1:9" s="11" customFormat="1">
      <c r="A26" s="41"/>
      <c r="B26" s="41"/>
      <c r="C26" s="60"/>
      <c r="D26" s="18" t="s">
        <v>238</v>
      </c>
      <c r="E26" s="12" t="s">
        <v>29</v>
      </c>
      <c r="F26" s="12" t="s">
        <v>29</v>
      </c>
      <c r="G26" s="17">
        <v>3</v>
      </c>
      <c r="H26" s="17"/>
      <c r="I26" s="12"/>
    </row>
    <row r="27" spans="1:9" s="11" customFormat="1">
      <c r="A27" s="41"/>
      <c r="B27" s="41"/>
      <c r="C27" s="59"/>
      <c r="D27" s="18" t="s">
        <v>239</v>
      </c>
      <c r="E27" s="12" t="s">
        <v>29</v>
      </c>
      <c r="F27" s="12" t="s">
        <v>29</v>
      </c>
      <c r="G27" s="17">
        <v>4</v>
      </c>
      <c r="H27" s="17"/>
      <c r="I27" s="12"/>
    </row>
    <row r="28" spans="1:9" s="11" customFormat="1" ht="21.75" customHeight="1">
      <c r="A28" s="41"/>
      <c r="B28" s="41" t="s">
        <v>267</v>
      </c>
      <c r="C28" s="41" t="s">
        <v>272</v>
      </c>
      <c r="D28" s="18" t="s">
        <v>68</v>
      </c>
      <c r="E28" s="12" t="s">
        <v>240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1"/>
      <c r="B29" s="41"/>
      <c r="C29" s="41"/>
      <c r="D29" s="18" t="s">
        <v>95</v>
      </c>
      <c r="E29" s="12" t="s">
        <v>241</v>
      </c>
      <c r="F29" s="12" t="s">
        <v>111</v>
      </c>
      <c r="G29" s="17">
        <v>10</v>
      </c>
      <c r="H29" s="17"/>
      <c r="I29" s="12"/>
    </row>
    <row r="30" spans="1:9" s="11" customFormat="1" ht="21.75" customHeight="1">
      <c r="A30" s="41"/>
      <c r="B30" s="41"/>
      <c r="C30" s="41"/>
      <c r="D30" s="18" t="s">
        <v>97</v>
      </c>
      <c r="E30" s="12" t="s">
        <v>98</v>
      </c>
      <c r="F30" s="12" t="s">
        <v>96</v>
      </c>
      <c r="G30" s="17">
        <v>10</v>
      </c>
      <c r="H30" s="17"/>
      <c r="I30" s="12"/>
    </row>
    <row r="31" spans="1:9" s="11" customFormat="1">
      <c r="A31" s="41"/>
      <c r="B31" s="41"/>
      <c r="C31" s="41"/>
      <c r="D31" s="18" t="s">
        <v>37</v>
      </c>
      <c r="E31" s="12" t="s">
        <v>242</v>
      </c>
      <c r="F31" s="12" t="s">
        <v>111</v>
      </c>
      <c r="G31" s="17">
        <v>10</v>
      </c>
      <c r="H31" s="17"/>
      <c r="I31" s="12"/>
    </row>
    <row r="32" spans="1:9" s="11" customFormat="1" ht="14.25">
      <c r="A32" s="41" t="s">
        <v>40</v>
      </c>
      <c r="B32" s="41"/>
      <c r="C32" s="41"/>
      <c r="D32" s="41"/>
      <c r="E32" s="41"/>
      <c r="F32" s="41"/>
      <c r="G32" s="17"/>
      <c r="H32" s="21" t="e">
        <f>I9+SUM(H16:H31)</f>
        <v>#DIV/0!</v>
      </c>
      <c r="I32" s="20"/>
    </row>
    <row r="33" spans="1:7" s="8" customFormat="1" ht="14.25">
      <c r="A33" s="39" t="s">
        <v>243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244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9"/>
      <c r="E37" s="9"/>
      <c r="G37" s="10"/>
    </row>
  </sheetData>
  <mergeCells count="34"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22" zoomScale="90" zoomScaleNormal="90" workbookViewId="0">
      <selection activeCell="A37" sqref="A37:G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43</v>
      </c>
      <c r="E16" s="12" t="s">
        <v>44</v>
      </c>
      <c r="F16" s="12" t="s">
        <v>44</v>
      </c>
      <c r="G16" s="17">
        <v>5</v>
      </c>
      <c r="H16" s="17"/>
      <c r="I16" s="12"/>
    </row>
    <row r="17" spans="1:9" s="11" customFormat="1">
      <c r="A17" s="41"/>
      <c r="B17" s="41"/>
      <c r="C17" s="41"/>
      <c r="D17" s="18" t="s">
        <v>45</v>
      </c>
      <c r="E17" s="12" t="s">
        <v>46</v>
      </c>
      <c r="F17" s="12" t="s">
        <v>46</v>
      </c>
      <c r="G17" s="17">
        <v>5</v>
      </c>
      <c r="H17" s="17"/>
      <c r="I17" s="12"/>
    </row>
    <row r="18" spans="1:9" s="11" customFormat="1">
      <c r="A18" s="41"/>
      <c r="B18" s="41"/>
      <c r="C18" s="41"/>
      <c r="D18" s="18" t="s">
        <v>47</v>
      </c>
      <c r="E18" s="12" t="s">
        <v>48</v>
      </c>
      <c r="F18" s="12" t="s">
        <v>48</v>
      </c>
      <c r="G18" s="17">
        <v>5</v>
      </c>
      <c r="H18" s="17"/>
      <c r="I18" s="12"/>
    </row>
    <row r="19" spans="1:9" s="11" customFormat="1">
      <c r="A19" s="41"/>
      <c r="B19" s="41"/>
      <c r="C19" s="41" t="s">
        <v>269</v>
      </c>
      <c r="D19" s="18" t="s">
        <v>49</v>
      </c>
      <c r="E19" s="12" t="s">
        <v>50</v>
      </c>
      <c r="F19" s="12" t="s">
        <v>50</v>
      </c>
      <c r="G19" s="17">
        <v>2</v>
      </c>
      <c r="H19" s="17"/>
      <c r="I19" s="12"/>
    </row>
    <row r="20" spans="1:9" s="11" customFormat="1">
      <c r="A20" s="41"/>
      <c r="B20" s="41"/>
      <c r="C20" s="41"/>
      <c r="D20" s="18" t="s">
        <v>51</v>
      </c>
      <c r="E20" s="12" t="s">
        <v>50</v>
      </c>
      <c r="F20" s="12" t="s">
        <v>50</v>
      </c>
      <c r="G20" s="17">
        <v>2</v>
      </c>
      <c r="H20" s="17"/>
      <c r="I20" s="12"/>
    </row>
    <row r="21" spans="1:9" s="11" customFormat="1">
      <c r="A21" s="41"/>
      <c r="B21" s="41"/>
      <c r="C21" s="41"/>
      <c r="D21" s="18" t="s">
        <v>52</v>
      </c>
      <c r="E21" s="12" t="s">
        <v>50</v>
      </c>
      <c r="F21" s="12" t="s">
        <v>50</v>
      </c>
      <c r="G21" s="17">
        <v>2</v>
      </c>
      <c r="H21" s="17"/>
      <c r="I21" s="12"/>
    </row>
    <row r="22" spans="1:9" s="11" customFormat="1">
      <c r="A22" s="41"/>
      <c r="B22" s="41"/>
      <c r="C22" s="41"/>
      <c r="D22" s="18" t="s">
        <v>53</v>
      </c>
      <c r="E22" s="12" t="s">
        <v>54</v>
      </c>
      <c r="F22" s="12" t="s">
        <v>54</v>
      </c>
      <c r="G22" s="17">
        <v>1</v>
      </c>
      <c r="H22" s="17"/>
      <c r="I22" s="12"/>
    </row>
    <row r="23" spans="1:9" s="11" customFormat="1">
      <c r="A23" s="41"/>
      <c r="B23" s="41"/>
      <c r="C23" s="41"/>
      <c r="D23" s="18" t="s">
        <v>55</v>
      </c>
      <c r="E23" s="12" t="s">
        <v>50</v>
      </c>
      <c r="F23" s="12" t="s">
        <v>50</v>
      </c>
      <c r="G23" s="17">
        <v>2</v>
      </c>
      <c r="H23" s="17"/>
      <c r="I23" s="12"/>
    </row>
    <row r="24" spans="1:9" s="11" customFormat="1">
      <c r="A24" s="41"/>
      <c r="B24" s="41"/>
      <c r="C24" s="41"/>
      <c r="D24" s="18" t="s">
        <v>56</v>
      </c>
      <c r="E24" s="12" t="s">
        <v>50</v>
      </c>
      <c r="F24" s="12" t="s">
        <v>50</v>
      </c>
      <c r="G24" s="17">
        <v>2</v>
      </c>
      <c r="H24" s="17"/>
      <c r="I24" s="17"/>
    </row>
    <row r="25" spans="1:9" s="11" customFormat="1">
      <c r="A25" s="41"/>
      <c r="B25" s="41"/>
      <c r="C25" s="41"/>
      <c r="D25" s="18" t="s">
        <v>57</v>
      </c>
      <c r="E25" s="12" t="s">
        <v>50</v>
      </c>
      <c r="F25" s="12" t="s">
        <v>50</v>
      </c>
      <c r="G25" s="17">
        <v>2</v>
      </c>
      <c r="H25" s="17"/>
      <c r="I25" s="12"/>
    </row>
    <row r="26" spans="1:9" s="11" customFormat="1">
      <c r="A26" s="41"/>
      <c r="B26" s="41"/>
      <c r="C26" s="41" t="s">
        <v>270</v>
      </c>
      <c r="D26" s="18" t="s">
        <v>58</v>
      </c>
      <c r="E26" s="12" t="s">
        <v>59</v>
      </c>
      <c r="F26" s="12" t="s">
        <v>59</v>
      </c>
      <c r="G26" s="17">
        <v>4</v>
      </c>
      <c r="H26" s="17"/>
      <c r="I26" s="12"/>
    </row>
    <row r="27" spans="1:9" s="11" customFormat="1">
      <c r="A27" s="41"/>
      <c r="B27" s="41"/>
      <c r="C27" s="41"/>
      <c r="D27" s="18" t="s">
        <v>60</v>
      </c>
      <c r="E27" s="12" t="s">
        <v>59</v>
      </c>
      <c r="F27" s="12" t="s">
        <v>59</v>
      </c>
      <c r="G27" s="17">
        <v>4</v>
      </c>
      <c r="H27" s="17"/>
      <c r="I27" s="12"/>
    </row>
    <row r="28" spans="1:9" s="11" customFormat="1">
      <c r="A28" s="41"/>
      <c r="B28" s="41"/>
      <c r="C28" s="41"/>
      <c r="D28" s="18" t="s">
        <v>61</v>
      </c>
      <c r="E28" s="12" t="s">
        <v>59</v>
      </c>
      <c r="F28" s="12" t="s">
        <v>59</v>
      </c>
      <c r="G28" s="17">
        <v>4</v>
      </c>
      <c r="H28" s="17"/>
      <c r="I28" s="12"/>
    </row>
    <row r="29" spans="1:9" s="11" customFormat="1" ht="25.5">
      <c r="A29" s="41"/>
      <c r="B29" s="41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1"/>
      <c r="B30" s="41" t="s">
        <v>267</v>
      </c>
      <c r="C30" s="41" t="s">
        <v>272</v>
      </c>
      <c r="D30" s="18" t="s">
        <v>62</v>
      </c>
      <c r="E30" s="12" t="s">
        <v>63</v>
      </c>
      <c r="F30" s="12" t="s">
        <v>64</v>
      </c>
      <c r="G30" s="17">
        <v>10</v>
      </c>
      <c r="H30" s="17"/>
      <c r="I30" s="12"/>
    </row>
    <row r="31" spans="1:9" s="11" customFormat="1" ht="21.75" customHeight="1">
      <c r="A31" s="41"/>
      <c r="B31" s="41"/>
      <c r="C31" s="41"/>
      <c r="D31" s="18" t="s">
        <v>65</v>
      </c>
      <c r="E31" s="12" t="s">
        <v>66</v>
      </c>
      <c r="F31" s="12" t="s">
        <v>64</v>
      </c>
      <c r="G31" s="17">
        <v>10</v>
      </c>
      <c r="H31" s="17"/>
      <c r="I31" s="12"/>
    </row>
    <row r="32" spans="1:9" s="11" customFormat="1" ht="21.75" customHeight="1">
      <c r="A32" s="41"/>
      <c r="B32" s="41"/>
      <c r="C32" s="41"/>
      <c r="D32" s="18" t="s">
        <v>37</v>
      </c>
      <c r="E32" s="12" t="s">
        <v>67</v>
      </c>
      <c r="F32" s="12" t="s">
        <v>64</v>
      </c>
      <c r="G32" s="17">
        <v>10</v>
      </c>
      <c r="H32" s="17"/>
      <c r="I32" s="12"/>
    </row>
    <row r="33" spans="1:9" s="11" customFormat="1" ht="25.5">
      <c r="A33" s="41"/>
      <c r="B33" s="41"/>
      <c r="C33" s="41"/>
      <c r="D33" s="18" t="s">
        <v>68</v>
      </c>
      <c r="E33" s="12" t="s">
        <v>69</v>
      </c>
      <c r="F33" s="12" t="s">
        <v>64</v>
      </c>
      <c r="G33" s="17">
        <v>10</v>
      </c>
      <c r="H33" s="17"/>
      <c r="I33" s="12"/>
    </row>
    <row r="34" spans="1:9" s="11" customFormat="1" ht="14.25">
      <c r="A34" s="41" t="s">
        <v>40</v>
      </c>
      <c r="B34" s="41"/>
      <c r="C34" s="41"/>
      <c r="D34" s="41"/>
      <c r="E34" s="41"/>
      <c r="F34" s="41"/>
      <c r="G34" s="17"/>
      <c r="H34" s="21" t="e">
        <f>I9+SUM(H16:H33)</f>
        <v>#DIV/0!</v>
      </c>
      <c r="I34" s="20"/>
    </row>
    <row r="35" spans="1:9" s="8" customFormat="1" ht="14.25">
      <c r="A35" s="39" t="s">
        <v>243</v>
      </c>
      <c r="B35" s="39"/>
      <c r="C35" s="39"/>
      <c r="D35" s="39"/>
      <c r="E35" s="39"/>
      <c r="F35" s="39"/>
      <c r="G35" s="39"/>
    </row>
    <row r="36" spans="1:9" s="8" customFormat="1" ht="14.25">
      <c r="A36" s="38" t="s">
        <v>41</v>
      </c>
      <c r="B36" s="38"/>
      <c r="C36" s="38"/>
      <c r="D36" s="38"/>
      <c r="E36" s="38"/>
      <c r="F36" s="38"/>
      <c r="G36" s="38"/>
    </row>
    <row r="37" spans="1:9" s="8" customFormat="1" ht="14.25">
      <c r="A37" s="38" t="s">
        <v>244</v>
      </c>
      <c r="B37" s="38"/>
      <c r="C37" s="38"/>
      <c r="D37" s="38"/>
      <c r="E37" s="38"/>
      <c r="F37" s="38"/>
      <c r="G37" s="38"/>
    </row>
    <row r="38" spans="1:9" s="8" customFormat="1" ht="14.25">
      <c r="A38" s="39" t="s">
        <v>42</v>
      </c>
      <c r="B38" s="39"/>
      <c r="C38" s="39"/>
      <c r="D38" s="39"/>
      <c r="E38" s="39"/>
      <c r="F38" s="39"/>
      <c r="G38" s="39"/>
    </row>
    <row r="39" spans="1:9" s="8" customFormat="1" ht="14.2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70</v>
      </c>
      <c r="E16" s="12" t="s">
        <v>71</v>
      </c>
      <c r="F16" s="12" t="s">
        <v>71</v>
      </c>
      <c r="G16" s="17">
        <v>3</v>
      </c>
      <c r="H16" s="17"/>
      <c r="I16" s="12"/>
    </row>
    <row r="17" spans="1:9" s="11" customFormat="1">
      <c r="A17" s="41"/>
      <c r="B17" s="41"/>
      <c r="C17" s="41"/>
      <c r="D17" s="18" t="s">
        <v>72</v>
      </c>
      <c r="E17" s="12" t="s">
        <v>71</v>
      </c>
      <c r="F17" s="12" t="s">
        <v>71</v>
      </c>
      <c r="G17" s="17">
        <v>3</v>
      </c>
      <c r="H17" s="17"/>
      <c r="I17" s="12"/>
    </row>
    <row r="18" spans="1:9" s="11" customFormat="1">
      <c r="A18" s="41"/>
      <c r="B18" s="41"/>
      <c r="C18" s="41"/>
      <c r="D18" s="18" t="s">
        <v>73</v>
      </c>
      <c r="E18" s="12" t="s">
        <v>71</v>
      </c>
      <c r="F18" s="12" t="s">
        <v>71</v>
      </c>
      <c r="G18" s="17">
        <v>3</v>
      </c>
      <c r="H18" s="17"/>
      <c r="I18" s="17"/>
    </row>
    <row r="19" spans="1:9" s="11" customFormat="1">
      <c r="A19" s="41"/>
      <c r="B19" s="41"/>
      <c r="C19" s="41"/>
      <c r="D19" s="18" t="s">
        <v>74</v>
      </c>
      <c r="E19" s="12" t="s">
        <v>75</v>
      </c>
      <c r="F19" s="12" t="s">
        <v>75</v>
      </c>
      <c r="G19" s="17">
        <v>3</v>
      </c>
      <c r="H19" s="17"/>
      <c r="I19" s="17"/>
    </row>
    <row r="20" spans="1:9" s="11" customFormat="1">
      <c r="A20" s="41"/>
      <c r="B20" s="41"/>
      <c r="C20" s="41"/>
      <c r="D20" s="18" t="s">
        <v>76</v>
      </c>
      <c r="E20" s="12" t="s">
        <v>77</v>
      </c>
      <c r="F20" s="12" t="s">
        <v>77</v>
      </c>
      <c r="G20" s="17">
        <v>3</v>
      </c>
      <c r="H20" s="17"/>
      <c r="I20" s="12"/>
    </row>
    <row r="21" spans="1:9" s="11" customFormat="1">
      <c r="A21" s="41"/>
      <c r="B21" s="41"/>
      <c r="C21" s="41" t="s">
        <v>269</v>
      </c>
      <c r="D21" s="18" t="s">
        <v>78</v>
      </c>
      <c r="E21" s="12" t="s">
        <v>20</v>
      </c>
      <c r="F21" s="12" t="s">
        <v>20</v>
      </c>
      <c r="G21" s="17">
        <v>4</v>
      </c>
      <c r="H21" s="17"/>
      <c r="I21" s="12"/>
    </row>
    <row r="22" spans="1:9" s="11" customFormat="1" ht="25.5">
      <c r="A22" s="41"/>
      <c r="B22" s="41"/>
      <c r="C22" s="41"/>
      <c r="D22" s="18" t="s">
        <v>79</v>
      </c>
      <c r="E22" s="12" t="s">
        <v>80</v>
      </c>
      <c r="F22" s="12" t="s">
        <v>80</v>
      </c>
      <c r="G22" s="17">
        <v>4</v>
      </c>
      <c r="H22" s="17"/>
      <c r="I22" s="12"/>
    </row>
    <row r="23" spans="1:9" s="11" customFormat="1">
      <c r="A23" s="41"/>
      <c r="B23" s="41"/>
      <c r="C23" s="41"/>
      <c r="D23" s="18" t="s">
        <v>81</v>
      </c>
      <c r="E23" s="12" t="s">
        <v>82</v>
      </c>
      <c r="F23" s="12" t="s">
        <v>82</v>
      </c>
      <c r="G23" s="17">
        <v>5</v>
      </c>
      <c r="H23" s="17"/>
      <c r="I23" s="12"/>
    </row>
    <row r="24" spans="1:9" s="11" customFormat="1" ht="30.75" customHeight="1">
      <c r="A24" s="41"/>
      <c r="B24" s="41"/>
      <c r="C24" s="41" t="s">
        <v>270</v>
      </c>
      <c r="D24" s="18" t="s">
        <v>83</v>
      </c>
      <c r="E24" s="12" t="s">
        <v>59</v>
      </c>
      <c r="F24" s="12" t="s">
        <v>59</v>
      </c>
      <c r="G24" s="17">
        <v>2</v>
      </c>
      <c r="H24" s="17"/>
      <c r="I24" s="12"/>
    </row>
    <row r="25" spans="1:9" s="11" customFormat="1">
      <c r="A25" s="41"/>
      <c r="B25" s="41"/>
      <c r="C25" s="41"/>
      <c r="D25" s="18" t="s">
        <v>84</v>
      </c>
      <c r="E25" s="12" t="s">
        <v>59</v>
      </c>
      <c r="F25" s="12" t="s">
        <v>59</v>
      </c>
      <c r="G25" s="17">
        <v>2</v>
      </c>
      <c r="H25" s="17"/>
      <c r="I25" s="12"/>
    </row>
    <row r="26" spans="1:9" s="11" customFormat="1">
      <c r="A26" s="41"/>
      <c r="B26" s="41"/>
      <c r="C26" s="41"/>
      <c r="D26" s="18" t="s">
        <v>85</v>
      </c>
      <c r="E26" s="12" t="s">
        <v>59</v>
      </c>
      <c r="F26" s="12" t="s">
        <v>59</v>
      </c>
      <c r="G26" s="17">
        <v>2</v>
      </c>
      <c r="H26" s="17"/>
      <c r="I26" s="12"/>
    </row>
    <row r="27" spans="1:9" s="11" customFormat="1">
      <c r="A27" s="41"/>
      <c r="B27" s="41"/>
      <c r="C27" s="41"/>
      <c r="D27" s="18" t="s">
        <v>86</v>
      </c>
      <c r="E27" s="12" t="s">
        <v>59</v>
      </c>
      <c r="F27" s="12" t="s">
        <v>59</v>
      </c>
      <c r="G27" s="17">
        <v>3</v>
      </c>
      <c r="H27" s="17"/>
      <c r="I27" s="12"/>
    </row>
    <row r="28" spans="1:9" s="11" customFormat="1">
      <c r="A28" s="41"/>
      <c r="B28" s="41"/>
      <c r="C28" s="41"/>
      <c r="D28" s="18" t="s">
        <v>87</v>
      </c>
      <c r="E28" s="12" t="s">
        <v>59</v>
      </c>
      <c r="F28" s="12" t="s">
        <v>59</v>
      </c>
      <c r="G28" s="17">
        <v>3</v>
      </c>
      <c r="H28" s="17"/>
      <c r="I28" s="12"/>
    </row>
    <row r="29" spans="1:9" s="11" customFormat="1" ht="25.5">
      <c r="A29" s="41"/>
      <c r="B29" s="41"/>
      <c r="C29" s="12" t="s">
        <v>271</v>
      </c>
      <c r="D29" s="18" t="s">
        <v>28</v>
      </c>
      <c r="E29" s="12" t="s">
        <v>29</v>
      </c>
      <c r="F29" s="12" t="s">
        <v>29</v>
      </c>
      <c r="G29" s="17">
        <v>10</v>
      </c>
      <c r="H29" s="17"/>
      <c r="I29" s="12"/>
    </row>
    <row r="30" spans="1:9" s="11" customFormat="1" ht="21.75" customHeight="1">
      <c r="A30" s="41"/>
      <c r="B30" s="41" t="s">
        <v>267</v>
      </c>
      <c r="C30" s="41" t="s">
        <v>272</v>
      </c>
      <c r="D30" s="18" t="s">
        <v>62</v>
      </c>
      <c r="E30" s="12" t="s">
        <v>88</v>
      </c>
      <c r="F30" s="12" t="s">
        <v>89</v>
      </c>
      <c r="G30" s="17">
        <v>10</v>
      </c>
      <c r="H30" s="17"/>
      <c r="I30" s="12"/>
    </row>
    <row r="31" spans="1:9" s="11" customFormat="1" ht="21.75" customHeight="1">
      <c r="A31" s="41"/>
      <c r="B31" s="41"/>
      <c r="C31" s="41"/>
      <c r="D31" s="18" t="s">
        <v>65</v>
      </c>
      <c r="E31" s="12" t="s">
        <v>90</v>
      </c>
      <c r="F31" s="12" t="s">
        <v>91</v>
      </c>
      <c r="G31" s="17">
        <v>10</v>
      </c>
      <c r="H31" s="17"/>
      <c r="I31" s="12"/>
    </row>
    <row r="32" spans="1:9" s="11" customFormat="1" ht="21.75" customHeight="1">
      <c r="A32" s="41"/>
      <c r="B32" s="41"/>
      <c r="C32" s="41"/>
      <c r="D32" s="18" t="s">
        <v>92</v>
      </c>
      <c r="E32" s="12" t="s">
        <v>93</v>
      </c>
      <c r="F32" s="12" t="s">
        <v>89</v>
      </c>
      <c r="G32" s="17">
        <v>10</v>
      </c>
      <c r="H32" s="17"/>
      <c r="I32" s="12"/>
    </row>
    <row r="33" spans="1:9" s="11" customFormat="1">
      <c r="A33" s="41"/>
      <c r="B33" s="41"/>
      <c r="C33" s="41"/>
      <c r="D33" s="18" t="s">
        <v>37</v>
      </c>
      <c r="E33" s="12" t="s">
        <v>94</v>
      </c>
      <c r="F33" s="12" t="s">
        <v>64</v>
      </c>
      <c r="G33" s="17">
        <v>10</v>
      </c>
      <c r="H33" s="17"/>
      <c r="I33" s="12"/>
    </row>
    <row r="34" spans="1:9" s="11" customFormat="1" ht="14.25">
      <c r="A34" s="41" t="s">
        <v>40</v>
      </c>
      <c r="B34" s="41"/>
      <c r="C34" s="41"/>
      <c r="D34" s="41"/>
      <c r="E34" s="41"/>
      <c r="F34" s="41"/>
      <c r="G34" s="17"/>
      <c r="H34" s="21" t="e">
        <f>I9+SUM(H16:H33)</f>
        <v>#DIV/0!</v>
      </c>
      <c r="I34" s="20"/>
    </row>
    <row r="35" spans="1:9" s="8" customFormat="1" ht="14.25">
      <c r="A35" s="39" t="s">
        <v>243</v>
      </c>
      <c r="B35" s="39"/>
      <c r="C35" s="39"/>
      <c r="D35" s="39"/>
      <c r="E35" s="39"/>
      <c r="F35" s="39"/>
      <c r="G35" s="39"/>
    </row>
    <row r="36" spans="1:9" s="8" customFormat="1" ht="14.25">
      <c r="A36" s="38" t="s">
        <v>41</v>
      </c>
      <c r="B36" s="38"/>
      <c r="C36" s="38"/>
      <c r="D36" s="38"/>
      <c r="E36" s="38"/>
      <c r="F36" s="38"/>
      <c r="G36" s="38"/>
    </row>
    <row r="37" spans="1:9" s="8" customFormat="1" ht="14.25">
      <c r="A37" s="38" t="s">
        <v>244</v>
      </c>
      <c r="B37" s="38"/>
      <c r="C37" s="38"/>
      <c r="D37" s="38"/>
      <c r="E37" s="38"/>
      <c r="F37" s="38"/>
      <c r="G37" s="38"/>
    </row>
    <row r="38" spans="1:9" s="8" customFormat="1" ht="14.25">
      <c r="A38" s="39" t="s">
        <v>42</v>
      </c>
      <c r="B38" s="39"/>
      <c r="C38" s="39"/>
      <c r="D38" s="39"/>
      <c r="E38" s="39"/>
      <c r="F38" s="39"/>
      <c r="G38" s="39"/>
    </row>
    <row r="39" spans="1:9" s="8" customFormat="1" ht="14.25">
      <c r="D39" s="9"/>
      <c r="E39" s="9"/>
      <c r="G39" s="10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6" zoomScale="90" zoomScaleNormal="90" workbookViewId="0">
      <selection activeCell="H18" sqref="H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3.375" customWidth="1"/>
    <col min="7" max="7" width="8.875" style="4" customWidth="1"/>
    <col min="8" max="8" width="8.5" bestFit="1" customWidth="1"/>
    <col min="9" max="9" width="14.5" customWidth="1"/>
  </cols>
  <sheetData>
    <row r="1" spans="1:9" s="1" customFormat="1" ht="22.5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s="2" customFormat="1" ht="18.75" customHeight="1">
      <c r="A2" s="50" t="s">
        <v>275</v>
      </c>
      <c r="B2" s="50"/>
      <c r="C2" s="50"/>
      <c r="D2" s="50"/>
      <c r="E2" s="50"/>
      <c r="F2" s="50"/>
      <c r="G2" s="50"/>
      <c r="H2" s="50"/>
      <c r="I2" s="5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48" t="s">
        <v>1</v>
      </c>
      <c r="B4" s="48"/>
      <c r="C4" s="48" t="s">
        <v>276</v>
      </c>
      <c r="D4" s="48"/>
      <c r="E4" s="48"/>
      <c r="F4" s="48"/>
      <c r="G4" s="48"/>
      <c r="H4" s="48"/>
      <c r="I4" s="48"/>
    </row>
    <row r="5" spans="1:9" s="11" customFormat="1">
      <c r="A5" s="48" t="s">
        <v>247</v>
      </c>
      <c r="B5" s="48"/>
      <c r="C5" s="48" t="s">
        <v>277</v>
      </c>
      <c r="D5" s="48"/>
      <c r="E5" s="48"/>
      <c r="F5" s="23" t="s">
        <v>2</v>
      </c>
      <c r="G5" s="48" t="s">
        <v>293</v>
      </c>
      <c r="H5" s="48"/>
      <c r="I5" s="48"/>
    </row>
    <row r="6" spans="1:9" s="34" customFormat="1">
      <c r="A6" s="51" t="s">
        <v>248</v>
      </c>
      <c r="B6" s="51"/>
      <c r="C6" s="51" t="s">
        <v>278</v>
      </c>
      <c r="D6" s="51"/>
      <c r="E6" s="51"/>
      <c r="F6" s="33" t="s">
        <v>249</v>
      </c>
      <c r="G6" s="51">
        <v>61091648</v>
      </c>
      <c r="H6" s="51"/>
      <c r="I6" s="51"/>
    </row>
    <row r="7" spans="1:9" s="11" customFormat="1">
      <c r="A7" s="48" t="s">
        <v>250</v>
      </c>
      <c r="B7" s="48"/>
      <c r="C7" s="23"/>
      <c r="D7" s="30" t="s">
        <v>251</v>
      </c>
      <c r="E7" s="23" t="s">
        <v>252</v>
      </c>
      <c r="F7" s="23" t="s">
        <v>253</v>
      </c>
      <c r="G7" s="23" t="s">
        <v>9</v>
      </c>
      <c r="H7" s="23" t="s">
        <v>254</v>
      </c>
      <c r="I7" s="30" t="s">
        <v>3</v>
      </c>
    </row>
    <row r="8" spans="1:9" s="11" customFormat="1" ht="13.5" customHeight="1">
      <c r="A8" s="48" t="s">
        <v>255</v>
      </c>
      <c r="B8" s="48"/>
      <c r="C8" s="24" t="s">
        <v>256</v>
      </c>
      <c r="D8" s="30">
        <v>111.040049</v>
      </c>
      <c r="E8" s="25">
        <v>111.040049</v>
      </c>
      <c r="F8" s="23">
        <v>111.040049</v>
      </c>
      <c r="G8" s="23">
        <v>10</v>
      </c>
      <c r="H8" s="26">
        <f>+F8/E8</f>
        <v>1</v>
      </c>
      <c r="I8" s="27">
        <f>G8*H8</f>
        <v>10</v>
      </c>
    </row>
    <row r="9" spans="1:9" s="11" customFormat="1" ht="13.5" customHeight="1">
      <c r="A9" s="49"/>
      <c r="B9" s="49"/>
      <c r="C9" s="24" t="s">
        <v>257</v>
      </c>
      <c r="D9" s="30">
        <v>111.040049</v>
      </c>
      <c r="E9" s="25">
        <v>111.040049</v>
      </c>
      <c r="F9" s="23">
        <v>111.040049</v>
      </c>
      <c r="G9" s="23" t="s">
        <v>258</v>
      </c>
      <c r="H9" s="30"/>
      <c r="I9" s="30" t="s">
        <v>258</v>
      </c>
    </row>
    <row r="10" spans="1:9" s="11" customFormat="1" ht="13.5" customHeight="1">
      <c r="A10" s="49"/>
      <c r="B10" s="49"/>
      <c r="C10" s="24" t="s">
        <v>259</v>
      </c>
      <c r="D10" s="30"/>
      <c r="E10" s="30"/>
      <c r="F10" s="23"/>
      <c r="G10" s="23" t="s">
        <v>258</v>
      </c>
      <c r="H10" s="30"/>
      <c r="I10" s="30" t="s">
        <v>258</v>
      </c>
    </row>
    <row r="11" spans="1:9" s="11" customFormat="1">
      <c r="A11" s="49"/>
      <c r="B11" s="49"/>
      <c r="C11" s="24" t="s">
        <v>260</v>
      </c>
      <c r="D11" s="30"/>
      <c r="E11" s="30"/>
      <c r="F11" s="23"/>
      <c r="G11" s="23" t="s">
        <v>258</v>
      </c>
      <c r="H11" s="30"/>
      <c r="I11" s="30" t="s">
        <v>258</v>
      </c>
    </row>
    <row r="12" spans="1:9" s="11" customFormat="1" ht="18" customHeight="1">
      <c r="A12" s="48" t="s">
        <v>4</v>
      </c>
      <c r="B12" s="48" t="s">
        <v>261</v>
      </c>
      <c r="C12" s="48"/>
      <c r="D12" s="48"/>
      <c r="E12" s="48"/>
      <c r="F12" s="48" t="s">
        <v>262</v>
      </c>
      <c r="G12" s="48"/>
      <c r="H12" s="48"/>
      <c r="I12" s="48"/>
    </row>
    <row r="13" spans="1:9" s="11" customFormat="1" ht="69.75" customHeight="1">
      <c r="A13" s="48"/>
      <c r="B13" s="52" t="s">
        <v>279</v>
      </c>
      <c r="C13" s="53"/>
      <c r="D13" s="53"/>
      <c r="E13" s="54"/>
      <c r="F13" s="52" t="s">
        <v>279</v>
      </c>
      <c r="G13" s="53"/>
      <c r="H13" s="53"/>
      <c r="I13" s="54"/>
    </row>
    <row r="14" spans="1:9" s="11" customFormat="1" ht="27" customHeight="1">
      <c r="A14" s="48" t="s">
        <v>5</v>
      </c>
      <c r="B14" s="30" t="s">
        <v>6</v>
      </c>
      <c r="C14" s="30" t="s">
        <v>7</v>
      </c>
      <c r="D14" s="23" t="s">
        <v>8</v>
      </c>
      <c r="E14" s="30" t="s">
        <v>263</v>
      </c>
      <c r="F14" s="30" t="s">
        <v>264</v>
      </c>
      <c r="G14" s="23" t="s">
        <v>9</v>
      </c>
      <c r="H14" s="23" t="s">
        <v>3</v>
      </c>
      <c r="I14" s="30" t="s">
        <v>246</v>
      </c>
    </row>
    <row r="15" spans="1:9" s="11" customFormat="1" ht="57" customHeight="1">
      <c r="A15" s="48"/>
      <c r="B15" s="32"/>
      <c r="C15" s="35" t="s">
        <v>294</v>
      </c>
      <c r="D15" s="36" t="s">
        <v>280</v>
      </c>
      <c r="E15" s="35">
        <v>249</v>
      </c>
      <c r="F15" s="35">
        <v>249</v>
      </c>
      <c r="G15" s="37">
        <v>15</v>
      </c>
      <c r="H15" s="37">
        <v>15</v>
      </c>
      <c r="I15" s="30"/>
    </row>
    <row r="16" spans="1:9" s="11" customFormat="1" ht="89.25" customHeight="1">
      <c r="A16" s="48"/>
      <c r="B16" s="55" t="s">
        <v>281</v>
      </c>
      <c r="C16" s="32" t="s">
        <v>295</v>
      </c>
      <c r="D16" s="30" t="s">
        <v>282</v>
      </c>
      <c r="E16" s="30" t="s">
        <v>283</v>
      </c>
      <c r="F16" s="30" t="s">
        <v>274</v>
      </c>
      <c r="G16" s="25">
        <v>13</v>
      </c>
      <c r="H16" s="25">
        <v>13</v>
      </c>
      <c r="I16" s="30"/>
    </row>
    <row r="17" spans="1:9" s="11" customFormat="1" ht="62.25" customHeight="1">
      <c r="A17" s="48"/>
      <c r="B17" s="56"/>
      <c r="C17" s="48" t="s">
        <v>296</v>
      </c>
      <c r="D17" s="31" t="s">
        <v>284</v>
      </c>
      <c r="E17" s="30" t="s">
        <v>283</v>
      </c>
      <c r="F17" s="30" t="s">
        <v>274</v>
      </c>
      <c r="G17" s="25">
        <v>6</v>
      </c>
      <c r="H17" s="25">
        <v>6</v>
      </c>
      <c r="I17" s="30"/>
    </row>
    <row r="18" spans="1:9" s="11" customFormat="1" ht="51" customHeight="1">
      <c r="A18" s="48"/>
      <c r="B18" s="56"/>
      <c r="C18" s="48"/>
      <c r="D18" s="31" t="s">
        <v>285</v>
      </c>
      <c r="E18" s="30" t="s">
        <v>283</v>
      </c>
      <c r="F18" s="30" t="s">
        <v>274</v>
      </c>
      <c r="G18" s="25">
        <v>6</v>
      </c>
      <c r="H18" s="25">
        <v>6</v>
      </c>
      <c r="I18" s="30"/>
    </row>
    <row r="19" spans="1:9" s="11" customFormat="1" ht="25.5">
      <c r="A19" s="48"/>
      <c r="B19" s="57"/>
      <c r="C19" s="30" t="s">
        <v>286</v>
      </c>
      <c r="D19" s="31" t="s">
        <v>28</v>
      </c>
      <c r="E19" s="30" t="s">
        <v>287</v>
      </c>
      <c r="F19" s="30" t="s">
        <v>287</v>
      </c>
      <c r="G19" s="25">
        <v>10</v>
      </c>
      <c r="H19" s="25">
        <v>10</v>
      </c>
      <c r="I19" s="30"/>
    </row>
    <row r="20" spans="1:9" s="11" customFormat="1" ht="56.25" customHeight="1">
      <c r="A20" s="48"/>
      <c r="B20" s="48" t="s">
        <v>288</v>
      </c>
      <c r="C20" s="48" t="s">
        <v>289</v>
      </c>
      <c r="D20" s="28" t="s">
        <v>95</v>
      </c>
      <c r="E20" s="30" t="s">
        <v>290</v>
      </c>
      <c r="F20" s="30" t="s">
        <v>274</v>
      </c>
      <c r="G20" s="25">
        <v>20</v>
      </c>
      <c r="H20" s="25">
        <v>18</v>
      </c>
      <c r="I20" s="30" t="s">
        <v>291</v>
      </c>
    </row>
    <row r="21" spans="1:9" s="11" customFormat="1" ht="60" customHeight="1">
      <c r="A21" s="48"/>
      <c r="B21" s="48"/>
      <c r="C21" s="48"/>
      <c r="D21" s="28" t="s">
        <v>292</v>
      </c>
      <c r="E21" s="28" t="s">
        <v>273</v>
      </c>
      <c r="F21" s="30" t="s">
        <v>274</v>
      </c>
      <c r="G21" s="25">
        <v>20</v>
      </c>
      <c r="H21" s="25">
        <v>17</v>
      </c>
      <c r="I21" s="30" t="s">
        <v>291</v>
      </c>
    </row>
    <row r="22" spans="1:9" s="11" customFormat="1">
      <c r="A22" s="48" t="s">
        <v>40</v>
      </c>
      <c r="B22" s="48"/>
      <c r="C22" s="48"/>
      <c r="D22" s="48"/>
      <c r="E22" s="48"/>
      <c r="F22" s="48"/>
      <c r="G22" s="25"/>
      <c r="H22" s="29">
        <f>I8+SUM(H15:H21)</f>
        <v>95</v>
      </c>
      <c r="I22" s="30"/>
    </row>
  </sheetData>
  <mergeCells count="26">
    <mergeCell ref="A14:A21"/>
    <mergeCell ref="B16:B19"/>
    <mergeCell ref="C17:C18"/>
    <mergeCell ref="B20:B21"/>
    <mergeCell ref="C20:C21"/>
    <mergeCell ref="A12:A13"/>
    <mergeCell ref="B12:E12"/>
    <mergeCell ref="F12:I12"/>
    <mergeCell ref="B13:E13"/>
    <mergeCell ref="F13:I13"/>
    <mergeCell ref="A22:F22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 ht="25.5">
      <c r="A16" s="41"/>
      <c r="B16" s="41" t="s">
        <v>266</v>
      </c>
      <c r="C16" s="12" t="s">
        <v>268</v>
      </c>
      <c r="D16" s="18" t="s">
        <v>99</v>
      </c>
      <c r="E16" s="12" t="s">
        <v>100</v>
      </c>
      <c r="F16" s="12" t="s">
        <v>100</v>
      </c>
      <c r="G16" s="17">
        <v>15</v>
      </c>
      <c r="H16" s="17"/>
      <c r="I16" s="12"/>
    </row>
    <row r="17" spans="1:9" s="11" customFormat="1">
      <c r="A17" s="41"/>
      <c r="B17" s="41"/>
      <c r="C17" s="41" t="s">
        <v>269</v>
      </c>
      <c r="D17" s="18" t="s">
        <v>49</v>
      </c>
      <c r="E17" s="12" t="s">
        <v>20</v>
      </c>
      <c r="F17" s="12" t="s">
        <v>20</v>
      </c>
      <c r="G17" s="17">
        <v>4</v>
      </c>
      <c r="H17" s="17"/>
      <c r="I17" s="12"/>
    </row>
    <row r="18" spans="1:9" s="11" customFormat="1">
      <c r="A18" s="41"/>
      <c r="B18" s="41"/>
      <c r="C18" s="41"/>
      <c r="D18" s="18" t="s">
        <v>101</v>
      </c>
      <c r="E18" s="12" t="s">
        <v>20</v>
      </c>
      <c r="F18" s="12" t="s">
        <v>20</v>
      </c>
      <c r="G18" s="17">
        <v>4</v>
      </c>
      <c r="H18" s="17"/>
      <c r="I18" s="12"/>
    </row>
    <row r="19" spans="1:9" s="11" customFormat="1" ht="25.5">
      <c r="A19" s="41"/>
      <c r="B19" s="41"/>
      <c r="C19" s="41"/>
      <c r="D19" s="18" t="s">
        <v>102</v>
      </c>
      <c r="E19" s="12" t="s">
        <v>103</v>
      </c>
      <c r="F19" s="12" t="s">
        <v>103</v>
      </c>
      <c r="G19" s="17">
        <v>5</v>
      </c>
      <c r="H19" s="17"/>
      <c r="I19" s="12"/>
    </row>
    <row r="20" spans="1:9" s="11" customFormat="1">
      <c r="A20" s="41"/>
      <c r="B20" s="41"/>
      <c r="C20" s="41" t="s">
        <v>270</v>
      </c>
      <c r="D20" s="18" t="s">
        <v>104</v>
      </c>
      <c r="E20" s="12" t="s">
        <v>25</v>
      </c>
      <c r="F20" s="12" t="s">
        <v>25</v>
      </c>
      <c r="G20" s="17">
        <v>2</v>
      </c>
      <c r="H20" s="17"/>
      <c r="I20" s="12"/>
    </row>
    <row r="21" spans="1:9" s="11" customFormat="1">
      <c r="A21" s="41"/>
      <c r="B21" s="41"/>
      <c r="C21" s="41"/>
      <c r="D21" s="18" t="s">
        <v>105</v>
      </c>
      <c r="E21" s="12" t="s">
        <v>25</v>
      </c>
      <c r="F21" s="12" t="s">
        <v>25</v>
      </c>
      <c r="G21" s="17">
        <v>2</v>
      </c>
      <c r="H21" s="17"/>
      <c r="I21" s="12"/>
    </row>
    <row r="22" spans="1:9" s="11" customFormat="1">
      <c r="A22" s="41"/>
      <c r="B22" s="41"/>
      <c r="C22" s="41"/>
      <c r="D22" s="18" t="s">
        <v>60</v>
      </c>
      <c r="E22" s="12" t="s">
        <v>25</v>
      </c>
      <c r="F22" s="12" t="s">
        <v>25</v>
      </c>
      <c r="G22" s="17">
        <v>2</v>
      </c>
      <c r="H22" s="17"/>
      <c r="I22" s="12"/>
    </row>
    <row r="23" spans="1:9" s="11" customFormat="1">
      <c r="A23" s="41"/>
      <c r="B23" s="41"/>
      <c r="C23" s="41"/>
      <c r="D23" s="18" t="s">
        <v>106</v>
      </c>
      <c r="E23" s="12" t="s">
        <v>25</v>
      </c>
      <c r="F23" s="12" t="s">
        <v>25</v>
      </c>
      <c r="G23" s="17">
        <v>3</v>
      </c>
      <c r="H23" s="17"/>
      <c r="I23" s="12"/>
    </row>
    <row r="24" spans="1:9" s="11" customFormat="1">
      <c r="A24" s="41"/>
      <c r="B24" s="41"/>
      <c r="C24" s="41"/>
      <c r="D24" s="18" t="s">
        <v>61</v>
      </c>
      <c r="E24" s="12" t="s">
        <v>25</v>
      </c>
      <c r="F24" s="12" t="s">
        <v>25</v>
      </c>
      <c r="G24" s="17">
        <v>3</v>
      </c>
      <c r="H24" s="17"/>
      <c r="I24" s="12"/>
    </row>
    <row r="25" spans="1:9" s="11" customFormat="1">
      <c r="A25" s="41"/>
      <c r="B25" s="41"/>
      <c r="C25" s="58" t="s">
        <v>271</v>
      </c>
      <c r="D25" s="18" t="s">
        <v>28</v>
      </c>
      <c r="E25" s="12" t="s">
        <v>29</v>
      </c>
      <c r="F25" s="12" t="s">
        <v>29</v>
      </c>
      <c r="G25" s="17">
        <v>5</v>
      </c>
      <c r="H25" s="17"/>
      <c r="I25" s="12"/>
    </row>
    <row r="26" spans="1:9" s="11" customFormat="1" ht="25.5">
      <c r="A26" s="41"/>
      <c r="B26" s="41"/>
      <c r="C26" s="59"/>
      <c r="D26" s="18" t="s">
        <v>107</v>
      </c>
      <c r="E26" s="12" t="s">
        <v>108</v>
      </c>
      <c r="F26" s="12" t="s">
        <v>108</v>
      </c>
      <c r="G26" s="17">
        <v>5</v>
      </c>
      <c r="H26" s="17"/>
      <c r="I26" s="12"/>
    </row>
    <row r="27" spans="1:9" s="11" customFormat="1" ht="21.75" customHeight="1">
      <c r="A27" s="41"/>
      <c r="B27" s="41" t="s">
        <v>267</v>
      </c>
      <c r="C27" s="41" t="s">
        <v>272</v>
      </c>
      <c r="D27" s="18" t="s">
        <v>62</v>
      </c>
      <c r="E27" s="12" t="s">
        <v>109</v>
      </c>
      <c r="F27" s="12" t="s">
        <v>96</v>
      </c>
      <c r="G27" s="17">
        <v>10</v>
      </c>
      <c r="H27" s="17"/>
      <c r="I27" s="12"/>
    </row>
    <row r="28" spans="1:9" s="11" customFormat="1" ht="21.75" customHeight="1">
      <c r="A28" s="41"/>
      <c r="B28" s="41"/>
      <c r="C28" s="41"/>
      <c r="D28" s="18" t="s">
        <v>65</v>
      </c>
      <c r="E28" s="12" t="s">
        <v>110</v>
      </c>
      <c r="F28" s="12" t="s">
        <v>111</v>
      </c>
      <c r="G28" s="17">
        <v>10</v>
      </c>
      <c r="H28" s="17"/>
      <c r="I28" s="12"/>
    </row>
    <row r="29" spans="1:9" s="11" customFormat="1" ht="21.75" customHeight="1">
      <c r="A29" s="41"/>
      <c r="B29" s="41"/>
      <c r="C29" s="41"/>
      <c r="D29" s="18" t="s">
        <v>92</v>
      </c>
      <c r="E29" s="12" t="s">
        <v>112</v>
      </c>
      <c r="F29" s="12" t="s">
        <v>111</v>
      </c>
      <c r="G29" s="17">
        <v>10</v>
      </c>
      <c r="H29" s="17"/>
      <c r="I29" s="12"/>
    </row>
    <row r="30" spans="1:9" s="11" customFormat="1" ht="25.5">
      <c r="A30" s="41"/>
      <c r="B30" s="41"/>
      <c r="C30" s="41"/>
      <c r="D30" s="18" t="s">
        <v>68</v>
      </c>
      <c r="E30" s="12" t="s">
        <v>113</v>
      </c>
      <c r="F30" s="12" t="s">
        <v>113</v>
      </c>
      <c r="G30" s="17">
        <v>10</v>
      </c>
      <c r="H30" s="17"/>
      <c r="I30" s="12"/>
    </row>
    <row r="31" spans="1:9" s="11" customFormat="1" ht="14.25">
      <c r="A31" s="41" t="s">
        <v>40</v>
      </c>
      <c r="B31" s="41"/>
      <c r="C31" s="41"/>
      <c r="D31" s="41"/>
      <c r="E31" s="41"/>
      <c r="F31" s="41"/>
      <c r="G31" s="17"/>
      <c r="H31" s="21" t="e">
        <f>I9+SUM(H16:H30)</f>
        <v>#DIV/0!</v>
      </c>
      <c r="I31" s="20"/>
    </row>
    <row r="32" spans="1:9" s="8" customFormat="1" ht="14.25">
      <c r="A32" s="39" t="s">
        <v>243</v>
      </c>
      <c r="B32" s="39"/>
      <c r="C32" s="39"/>
      <c r="D32" s="39"/>
      <c r="E32" s="39"/>
      <c r="F32" s="39"/>
      <c r="G32" s="39"/>
    </row>
    <row r="33" spans="1:7" s="8" customFormat="1" ht="14.25">
      <c r="A33" s="38" t="s">
        <v>41</v>
      </c>
      <c r="B33" s="38"/>
      <c r="C33" s="38"/>
      <c r="D33" s="38"/>
      <c r="E33" s="38"/>
      <c r="F33" s="38"/>
      <c r="G33" s="38"/>
    </row>
    <row r="34" spans="1:7" s="8" customFormat="1" ht="14.25">
      <c r="A34" s="38" t="s">
        <v>244</v>
      </c>
      <c r="B34" s="38"/>
      <c r="C34" s="38"/>
      <c r="D34" s="38"/>
      <c r="E34" s="38"/>
      <c r="F34" s="38"/>
      <c r="G34" s="38"/>
    </row>
    <row r="35" spans="1:7" s="8" customFormat="1" ht="14.25">
      <c r="A35" s="39" t="s">
        <v>42</v>
      </c>
      <c r="B35" s="39"/>
      <c r="C35" s="39"/>
      <c r="D35" s="39"/>
      <c r="E35" s="39"/>
      <c r="F35" s="39"/>
      <c r="G35" s="39"/>
    </row>
    <row r="36" spans="1:7" s="8" customFormat="1" ht="14.25">
      <c r="D36" s="9"/>
      <c r="E36" s="9"/>
      <c r="G36" s="10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114</v>
      </c>
      <c r="E16" s="12" t="s">
        <v>11</v>
      </c>
      <c r="F16" s="12" t="s">
        <v>11</v>
      </c>
      <c r="G16" s="17">
        <v>3</v>
      </c>
      <c r="H16" s="17"/>
      <c r="I16" s="12"/>
    </row>
    <row r="17" spans="1:9" s="11" customFormat="1">
      <c r="A17" s="41"/>
      <c r="B17" s="41"/>
      <c r="C17" s="41"/>
      <c r="D17" s="18" t="s">
        <v>115</v>
      </c>
      <c r="E17" s="12" t="s">
        <v>11</v>
      </c>
      <c r="F17" s="12" t="s">
        <v>11</v>
      </c>
      <c r="G17" s="17">
        <v>4</v>
      </c>
      <c r="H17" s="17"/>
      <c r="I17" s="12"/>
    </row>
    <row r="18" spans="1:9" s="11" customFormat="1">
      <c r="A18" s="41"/>
      <c r="B18" s="41"/>
      <c r="C18" s="41"/>
      <c r="D18" s="18" t="s">
        <v>116</v>
      </c>
      <c r="E18" s="12" t="s">
        <v>13</v>
      </c>
      <c r="F18" s="12" t="s">
        <v>13</v>
      </c>
      <c r="G18" s="17">
        <v>4</v>
      </c>
      <c r="H18" s="17"/>
      <c r="I18" s="17"/>
    </row>
    <row r="19" spans="1:9" s="11" customFormat="1">
      <c r="A19" s="41"/>
      <c r="B19" s="41"/>
      <c r="C19" s="41"/>
      <c r="D19" s="18" t="s">
        <v>117</v>
      </c>
      <c r="E19" s="12" t="s">
        <v>11</v>
      </c>
      <c r="F19" s="12" t="s">
        <v>11</v>
      </c>
      <c r="G19" s="17">
        <v>4</v>
      </c>
      <c r="H19" s="17"/>
      <c r="I19" s="12"/>
    </row>
    <row r="20" spans="1:9" s="11" customFormat="1">
      <c r="A20" s="41"/>
      <c r="B20" s="41"/>
      <c r="C20" s="41" t="s">
        <v>269</v>
      </c>
      <c r="D20" s="18" t="s">
        <v>118</v>
      </c>
      <c r="E20" s="12" t="s">
        <v>20</v>
      </c>
      <c r="F20" s="12" t="s">
        <v>20</v>
      </c>
      <c r="G20" s="17">
        <v>6</v>
      </c>
      <c r="H20" s="17"/>
      <c r="I20" s="12"/>
    </row>
    <row r="21" spans="1:9" s="11" customFormat="1">
      <c r="A21" s="41"/>
      <c r="B21" s="41"/>
      <c r="C21" s="41"/>
      <c r="D21" s="18" t="s">
        <v>119</v>
      </c>
      <c r="E21" s="12" t="s">
        <v>20</v>
      </c>
      <c r="F21" s="12" t="s">
        <v>20</v>
      </c>
      <c r="G21" s="17">
        <v>7</v>
      </c>
      <c r="H21" s="17"/>
      <c r="I21" s="12"/>
    </row>
    <row r="22" spans="1:9" s="11" customFormat="1">
      <c r="A22" s="41"/>
      <c r="B22" s="41"/>
      <c r="C22" s="41" t="s">
        <v>270</v>
      </c>
      <c r="D22" s="18" t="s">
        <v>120</v>
      </c>
      <c r="E22" s="12" t="s">
        <v>25</v>
      </c>
      <c r="F22" s="12" t="s">
        <v>25</v>
      </c>
      <c r="G22" s="17">
        <v>4</v>
      </c>
      <c r="H22" s="17"/>
      <c r="I22" s="12"/>
    </row>
    <row r="23" spans="1:9" s="11" customFormat="1">
      <c r="A23" s="41"/>
      <c r="B23" s="41"/>
      <c r="C23" s="41"/>
      <c r="D23" s="18" t="s">
        <v>121</v>
      </c>
      <c r="E23" s="12" t="s">
        <v>25</v>
      </c>
      <c r="F23" s="12" t="s">
        <v>25</v>
      </c>
      <c r="G23" s="17">
        <v>4</v>
      </c>
      <c r="H23" s="17"/>
      <c r="I23" s="12"/>
    </row>
    <row r="24" spans="1:9" s="11" customFormat="1">
      <c r="A24" s="41"/>
      <c r="B24" s="41"/>
      <c r="C24" s="41"/>
      <c r="D24" s="18" t="s">
        <v>122</v>
      </c>
      <c r="E24" s="12" t="s">
        <v>25</v>
      </c>
      <c r="F24" s="12" t="s">
        <v>25</v>
      </c>
      <c r="G24" s="17">
        <v>4</v>
      </c>
      <c r="H24" s="17"/>
      <c r="I24" s="12"/>
    </row>
    <row r="25" spans="1:9" s="11" customFormat="1" ht="25.5">
      <c r="A25" s="41"/>
      <c r="B25" s="41"/>
      <c r="C25" s="12" t="s">
        <v>271</v>
      </c>
      <c r="D25" s="18" t="s">
        <v>28</v>
      </c>
      <c r="E25" s="12" t="s">
        <v>29</v>
      </c>
      <c r="F25" s="12" t="s">
        <v>29</v>
      </c>
      <c r="G25" s="17">
        <v>10</v>
      </c>
      <c r="H25" s="17"/>
      <c r="I25" s="12"/>
    </row>
    <row r="26" spans="1:9" s="11" customFormat="1" ht="21.75" customHeight="1">
      <c r="A26" s="41"/>
      <c r="B26" s="41" t="s">
        <v>267</v>
      </c>
      <c r="C26" s="41" t="s">
        <v>272</v>
      </c>
      <c r="D26" s="18" t="s">
        <v>37</v>
      </c>
      <c r="E26" s="12" t="s">
        <v>123</v>
      </c>
      <c r="F26" s="12" t="s">
        <v>32</v>
      </c>
      <c r="G26" s="17">
        <v>20</v>
      </c>
      <c r="H26" s="17"/>
      <c r="I26" s="12"/>
    </row>
    <row r="27" spans="1:9" s="11" customFormat="1" ht="25.5">
      <c r="A27" s="41"/>
      <c r="B27" s="41"/>
      <c r="C27" s="41"/>
      <c r="D27" s="18" t="s">
        <v>95</v>
      </c>
      <c r="E27" s="12" t="s">
        <v>124</v>
      </c>
      <c r="F27" s="12" t="s">
        <v>32</v>
      </c>
      <c r="G27" s="17">
        <v>20</v>
      </c>
      <c r="H27" s="17"/>
      <c r="I27" s="12"/>
    </row>
    <row r="28" spans="1:9" s="11" customFormat="1" ht="14.25">
      <c r="A28" s="41" t="s">
        <v>40</v>
      </c>
      <c r="B28" s="41"/>
      <c r="C28" s="41"/>
      <c r="D28" s="41"/>
      <c r="E28" s="41"/>
      <c r="F28" s="41"/>
      <c r="G28" s="17"/>
      <c r="H28" s="21" t="e">
        <f>I9+SUM(H16:H27)</f>
        <v>#DIV/0!</v>
      </c>
      <c r="I28" s="20"/>
    </row>
    <row r="29" spans="1:9" s="8" customFormat="1" ht="14.25">
      <c r="A29" s="39" t="s">
        <v>243</v>
      </c>
      <c r="B29" s="39"/>
      <c r="C29" s="39"/>
      <c r="D29" s="39"/>
      <c r="E29" s="39"/>
      <c r="F29" s="39"/>
      <c r="G29" s="39"/>
    </row>
    <row r="30" spans="1:9" s="8" customFormat="1" ht="14.25">
      <c r="A30" s="38" t="s">
        <v>41</v>
      </c>
      <c r="B30" s="38"/>
      <c r="C30" s="38"/>
      <c r="D30" s="38"/>
      <c r="E30" s="38"/>
      <c r="F30" s="38"/>
      <c r="G30" s="38"/>
    </row>
    <row r="31" spans="1:9" s="8" customFormat="1" ht="14.25">
      <c r="A31" s="38" t="s">
        <v>244</v>
      </c>
      <c r="B31" s="38"/>
      <c r="C31" s="38"/>
      <c r="D31" s="38"/>
      <c r="E31" s="38"/>
      <c r="F31" s="38"/>
      <c r="G31" s="38"/>
    </row>
    <row r="32" spans="1:9" s="8" customFormat="1" ht="14.25">
      <c r="A32" s="39" t="s">
        <v>42</v>
      </c>
      <c r="B32" s="39"/>
      <c r="C32" s="39"/>
      <c r="D32" s="39"/>
      <c r="E32" s="39"/>
      <c r="F32" s="39"/>
      <c r="G32" s="39"/>
    </row>
    <row r="33" spans="4:7" s="8" customFormat="1" ht="14.25">
      <c r="D33" s="9"/>
      <c r="E33" s="9"/>
      <c r="G33" s="10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125</v>
      </c>
      <c r="E16" s="12" t="s">
        <v>126</v>
      </c>
      <c r="F16" s="12" t="s">
        <v>126</v>
      </c>
      <c r="G16" s="17">
        <v>2</v>
      </c>
      <c r="H16" s="17"/>
      <c r="I16" s="12"/>
    </row>
    <row r="17" spans="1:9" s="11" customFormat="1">
      <c r="A17" s="41"/>
      <c r="B17" s="41"/>
      <c r="C17" s="41"/>
      <c r="D17" s="18" t="s">
        <v>127</v>
      </c>
      <c r="E17" s="12" t="s">
        <v>82</v>
      </c>
      <c r="F17" s="12" t="s">
        <v>82</v>
      </c>
      <c r="G17" s="17">
        <v>2</v>
      </c>
      <c r="H17" s="17"/>
      <c r="I17" s="12"/>
    </row>
    <row r="18" spans="1:9" s="11" customFormat="1">
      <c r="A18" s="41"/>
      <c r="B18" s="41"/>
      <c r="C18" s="41"/>
      <c r="D18" s="18" t="s">
        <v>128</v>
      </c>
      <c r="E18" s="12" t="s">
        <v>126</v>
      </c>
      <c r="F18" s="12" t="s">
        <v>126</v>
      </c>
      <c r="G18" s="17">
        <v>2</v>
      </c>
      <c r="H18" s="17"/>
      <c r="I18" s="12"/>
    </row>
    <row r="19" spans="1:9" s="11" customFormat="1">
      <c r="A19" s="41"/>
      <c r="B19" s="41"/>
      <c r="C19" s="41"/>
      <c r="D19" s="18" t="s">
        <v>129</v>
      </c>
      <c r="E19" s="12" t="s">
        <v>15</v>
      </c>
      <c r="F19" s="12" t="s">
        <v>15</v>
      </c>
      <c r="G19" s="17">
        <v>2</v>
      </c>
      <c r="H19" s="17"/>
      <c r="I19" s="12"/>
    </row>
    <row r="20" spans="1:9" s="11" customFormat="1">
      <c r="A20" s="41"/>
      <c r="B20" s="41"/>
      <c r="C20" s="41"/>
      <c r="D20" s="18" t="s">
        <v>130</v>
      </c>
      <c r="E20" s="12" t="s">
        <v>89</v>
      </c>
      <c r="F20" s="12" t="s">
        <v>89</v>
      </c>
      <c r="G20" s="17">
        <v>2</v>
      </c>
      <c r="H20" s="17"/>
      <c r="I20" s="17"/>
    </row>
    <row r="21" spans="1:9" s="11" customFormat="1" ht="25.5">
      <c r="A21" s="41"/>
      <c r="B21" s="41"/>
      <c r="C21" s="41"/>
      <c r="D21" s="18" t="s">
        <v>131</v>
      </c>
      <c r="E21" s="12" t="s">
        <v>89</v>
      </c>
      <c r="F21" s="12" t="s">
        <v>89</v>
      </c>
      <c r="G21" s="17">
        <v>2</v>
      </c>
      <c r="H21" s="17"/>
      <c r="I21" s="17"/>
    </row>
    <row r="22" spans="1:9" s="11" customFormat="1">
      <c r="A22" s="41"/>
      <c r="B22" s="41"/>
      <c r="C22" s="41"/>
      <c r="D22" s="18" t="s">
        <v>132</v>
      </c>
      <c r="E22" s="12" t="s">
        <v>133</v>
      </c>
      <c r="F22" s="12" t="s">
        <v>133</v>
      </c>
      <c r="G22" s="17">
        <v>3</v>
      </c>
      <c r="H22" s="17"/>
      <c r="I22" s="12"/>
    </row>
    <row r="23" spans="1:9" s="11" customFormat="1">
      <c r="A23" s="41"/>
      <c r="B23" s="41"/>
      <c r="C23" s="41" t="s">
        <v>269</v>
      </c>
      <c r="D23" s="18" t="s">
        <v>134</v>
      </c>
      <c r="E23" s="12" t="s">
        <v>135</v>
      </c>
      <c r="F23" s="12" t="s">
        <v>135</v>
      </c>
      <c r="G23" s="17">
        <v>6</v>
      </c>
      <c r="H23" s="17"/>
      <c r="I23" s="12"/>
    </row>
    <row r="24" spans="1:9" s="11" customFormat="1">
      <c r="A24" s="41"/>
      <c r="B24" s="41"/>
      <c r="C24" s="41"/>
      <c r="D24" s="18" t="s">
        <v>136</v>
      </c>
      <c r="E24" s="12" t="s">
        <v>89</v>
      </c>
      <c r="F24" s="12" t="s">
        <v>89</v>
      </c>
      <c r="G24" s="17">
        <v>7</v>
      </c>
      <c r="H24" s="17"/>
      <c r="I24" s="12"/>
    </row>
    <row r="25" spans="1:9" s="11" customFormat="1">
      <c r="A25" s="41"/>
      <c r="B25" s="41"/>
      <c r="C25" s="41" t="s">
        <v>270</v>
      </c>
      <c r="D25" s="18" t="s">
        <v>137</v>
      </c>
      <c r="E25" s="12" t="s">
        <v>25</v>
      </c>
      <c r="F25" s="12" t="s">
        <v>25</v>
      </c>
      <c r="G25" s="17">
        <v>4</v>
      </c>
      <c r="H25" s="17"/>
      <c r="I25" s="12"/>
    </row>
    <row r="26" spans="1:9" s="11" customFormat="1">
      <c r="A26" s="41"/>
      <c r="B26" s="41"/>
      <c r="C26" s="41"/>
      <c r="D26" s="18" t="s">
        <v>138</v>
      </c>
      <c r="E26" s="12" t="s">
        <v>25</v>
      </c>
      <c r="F26" s="12" t="s">
        <v>25</v>
      </c>
      <c r="G26" s="17">
        <v>4</v>
      </c>
      <c r="H26" s="17"/>
      <c r="I26" s="12"/>
    </row>
    <row r="27" spans="1:9" s="11" customFormat="1" ht="25.5">
      <c r="A27" s="41"/>
      <c r="B27" s="41"/>
      <c r="C27" s="41"/>
      <c r="D27" s="18" t="s">
        <v>139</v>
      </c>
      <c r="E27" s="12" t="s">
        <v>25</v>
      </c>
      <c r="F27" s="12" t="s">
        <v>25</v>
      </c>
      <c r="G27" s="17">
        <v>4</v>
      </c>
      <c r="H27" s="17"/>
      <c r="I27" s="12"/>
    </row>
    <row r="28" spans="1:9" s="11" customFormat="1" ht="25.5">
      <c r="A28" s="41"/>
      <c r="B28" s="41"/>
      <c r="C28" s="1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1"/>
      <c r="B29" s="41" t="s">
        <v>267</v>
      </c>
      <c r="C29" s="41" t="s">
        <v>272</v>
      </c>
      <c r="D29" s="18" t="s">
        <v>68</v>
      </c>
      <c r="E29" s="12" t="s">
        <v>140</v>
      </c>
      <c r="F29" s="12" t="s">
        <v>140</v>
      </c>
      <c r="G29" s="17">
        <v>13</v>
      </c>
      <c r="H29" s="17"/>
      <c r="I29" s="12"/>
    </row>
    <row r="30" spans="1:9" s="11" customFormat="1" ht="21.75" customHeight="1">
      <c r="A30" s="41"/>
      <c r="B30" s="41"/>
      <c r="C30" s="41"/>
      <c r="D30" s="18" t="s">
        <v>37</v>
      </c>
      <c r="E30" s="12" t="s">
        <v>141</v>
      </c>
      <c r="F30" s="12" t="s">
        <v>39</v>
      </c>
      <c r="G30" s="17">
        <v>13</v>
      </c>
      <c r="H30" s="17"/>
      <c r="I30" s="12"/>
    </row>
    <row r="31" spans="1:9" s="11" customFormat="1" ht="25.5">
      <c r="A31" s="41"/>
      <c r="B31" s="41"/>
      <c r="C31" s="41"/>
      <c r="D31" s="18" t="s">
        <v>95</v>
      </c>
      <c r="E31" s="12" t="s">
        <v>142</v>
      </c>
      <c r="F31" s="12" t="s">
        <v>143</v>
      </c>
      <c r="G31" s="17">
        <v>14</v>
      </c>
      <c r="H31" s="17"/>
      <c r="I31" s="12"/>
    </row>
    <row r="32" spans="1:9" s="11" customFormat="1" ht="14.25">
      <c r="A32" s="41" t="s">
        <v>40</v>
      </c>
      <c r="B32" s="41"/>
      <c r="C32" s="41"/>
      <c r="D32" s="41"/>
      <c r="E32" s="41"/>
      <c r="F32" s="41"/>
      <c r="G32" s="17"/>
      <c r="H32" s="21" t="e">
        <f>I9+SUM(H16:H31)</f>
        <v>#DIV/0!</v>
      </c>
      <c r="I32" s="20"/>
    </row>
    <row r="33" spans="1:7" s="8" customFormat="1" ht="14.25">
      <c r="A33" s="39" t="s">
        <v>243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244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144</v>
      </c>
      <c r="E16" s="12" t="s">
        <v>145</v>
      </c>
      <c r="F16" s="12" t="s">
        <v>145</v>
      </c>
      <c r="G16" s="17">
        <v>2</v>
      </c>
      <c r="H16" s="17"/>
      <c r="I16" s="12"/>
    </row>
    <row r="17" spans="1:9" s="11" customFormat="1">
      <c r="A17" s="41"/>
      <c r="B17" s="41"/>
      <c r="C17" s="41"/>
      <c r="D17" s="18" t="s">
        <v>146</v>
      </c>
      <c r="E17" s="12" t="s">
        <v>147</v>
      </c>
      <c r="F17" s="12" t="s">
        <v>147</v>
      </c>
      <c r="G17" s="17">
        <v>2</v>
      </c>
      <c r="H17" s="17"/>
      <c r="I17" s="12"/>
    </row>
    <row r="18" spans="1:9" s="11" customFormat="1">
      <c r="A18" s="41"/>
      <c r="B18" s="41"/>
      <c r="C18" s="41"/>
      <c r="D18" s="18" t="s">
        <v>148</v>
      </c>
      <c r="E18" s="12" t="s">
        <v>11</v>
      </c>
      <c r="F18" s="12" t="s">
        <v>11</v>
      </c>
      <c r="G18" s="17">
        <v>2</v>
      </c>
      <c r="H18" s="17"/>
      <c r="I18" s="17"/>
    </row>
    <row r="19" spans="1:9" s="11" customFormat="1">
      <c r="A19" s="41"/>
      <c r="B19" s="41"/>
      <c r="C19" s="41"/>
      <c r="D19" s="18" t="s">
        <v>149</v>
      </c>
      <c r="E19" s="12" t="s">
        <v>150</v>
      </c>
      <c r="F19" s="12" t="s">
        <v>150</v>
      </c>
      <c r="G19" s="17">
        <v>3</v>
      </c>
      <c r="H19" s="17"/>
      <c r="I19" s="17"/>
    </row>
    <row r="20" spans="1:9" s="11" customFormat="1">
      <c r="A20" s="41"/>
      <c r="B20" s="41"/>
      <c r="C20" s="41"/>
      <c r="D20" s="18" t="s">
        <v>151</v>
      </c>
      <c r="E20" s="12" t="s">
        <v>15</v>
      </c>
      <c r="F20" s="12" t="s">
        <v>15</v>
      </c>
      <c r="G20" s="17">
        <v>3</v>
      </c>
      <c r="H20" s="17"/>
      <c r="I20" s="17"/>
    </row>
    <row r="21" spans="1:9" s="11" customFormat="1">
      <c r="A21" s="41"/>
      <c r="B21" s="41"/>
      <c r="C21" s="41"/>
      <c r="D21" s="18" t="s">
        <v>152</v>
      </c>
      <c r="E21" s="12" t="s">
        <v>11</v>
      </c>
      <c r="F21" s="12" t="s">
        <v>11</v>
      </c>
      <c r="G21" s="17">
        <v>3</v>
      </c>
      <c r="H21" s="17"/>
      <c r="I21" s="12"/>
    </row>
    <row r="22" spans="1:9" s="11" customFormat="1">
      <c r="A22" s="41"/>
      <c r="B22" s="41"/>
      <c r="C22" s="41" t="s">
        <v>269</v>
      </c>
      <c r="D22" s="18" t="s">
        <v>153</v>
      </c>
      <c r="E22" s="12" t="s">
        <v>50</v>
      </c>
      <c r="F22" s="12" t="s">
        <v>50</v>
      </c>
      <c r="G22" s="17">
        <v>4</v>
      </c>
      <c r="H22" s="17"/>
      <c r="I22" s="12"/>
    </row>
    <row r="23" spans="1:9" s="11" customFormat="1">
      <c r="A23" s="41"/>
      <c r="B23" s="41"/>
      <c r="C23" s="41"/>
      <c r="D23" s="18" t="s">
        <v>154</v>
      </c>
      <c r="E23" s="12" t="s">
        <v>50</v>
      </c>
      <c r="F23" s="12" t="s">
        <v>50</v>
      </c>
      <c r="G23" s="17">
        <v>4</v>
      </c>
      <c r="H23" s="17"/>
      <c r="I23" s="12"/>
    </row>
    <row r="24" spans="1:9" s="11" customFormat="1">
      <c r="A24" s="41"/>
      <c r="B24" s="41"/>
      <c r="C24" s="41"/>
      <c r="D24" s="18" t="s">
        <v>155</v>
      </c>
      <c r="E24" s="12" t="s">
        <v>50</v>
      </c>
      <c r="F24" s="12" t="s">
        <v>50</v>
      </c>
      <c r="G24" s="17">
        <v>5</v>
      </c>
      <c r="H24" s="17"/>
      <c r="I24" s="12"/>
    </row>
    <row r="25" spans="1:9" s="11" customFormat="1">
      <c r="A25" s="41"/>
      <c r="B25" s="41"/>
      <c r="C25" s="41" t="s">
        <v>270</v>
      </c>
      <c r="D25" s="18" t="s">
        <v>156</v>
      </c>
      <c r="E25" s="12" t="s">
        <v>157</v>
      </c>
      <c r="F25" s="12" t="s">
        <v>157</v>
      </c>
      <c r="G25" s="17">
        <v>4</v>
      </c>
      <c r="H25" s="17"/>
      <c r="I25" s="12"/>
    </row>
    <row r="26" spans="1:9" s="11" customFormat="1">
      <c r="A26" s="41"/>
      <c r="B26" s="41"/>
      <c r="C26" s="41"/>
      <c r="D26" s="18" t="s">
        <v>158</v>
      </c>
      <c r="E26" s="12" t="s">
        <v>157</v>
      </c>
      <c r="F26" s="12" t="s">
        <v>157</v>
      </c>
      <c r="G26" s="17">
        <v>4</v>
      </c>
      <c r="H26" s="17"/>
      <c r="I26" s="12"/>
    </row>
    <row r="27" spans="1:9" s="11" customFormat="1">
      <c r="A27" s="41"/>
      <c r="B27" s="41"/>
      <c r="C27" s="41"/>
      <c r="D27" s="18" t="s">
        <v>159</v>
      </c>
      <c r="E27" s="12" t="s">
        <v>157</v>
      </c>
      <c r="F27" s="12" t="s">
        <v>157</v>
      </c>
      <c r="G27" s="17">
        <v>4</v>
      </c>
      <c r="H27" s="17"/>
      <c r="I27" s="12"/>
    </row>
    <row r="28" spans="1:9" s="11" customFormat="1">
      <c r="A28" s="41"/>
      <c r="B28" s="41"/>
      <c r="C28" s="58" t="s">
        <v>271</v>
      </c>
      <c r="D28" s="18" t="s">
        <v>160</v>
      </c>
      <c r="E28" s="12" t="s">
        <v>161</v>
      </c>
      <c r="F28" s="12" t="s">
        <v>161</v>
      </c>
      <c r="G28" s="17">
        <v>3</v>
      </c>
      <c r="H28" s="17"/>
      <c r="I28" s="12"/>
    </row>
    <row r="29" spans="1:9" s="11" customFormat="1">
      <c r="A29" s="41"/>
      <c r="B29" s="41"/>
      <c r="C29" s="60"/>
      <c r="D29" s="18" t="s">
        <v>162</v>
      </c>
      <c r="E29" s="12" t="s">
        <v>163</v>
      </c>
      <c r="F29" s="12" t="s">
        <v>163</v>
      </c>
      <c r="G29" s="17">
        <v>3</v>
      </c>
      <c r="H29" s="17"/>
      <c r="I29" s="12"/>
    </row>
    <row r="30" spans="1:9" s="11" customFormat="1">
      <c r="A30" s="41"/>
      <c r="B30" s="41"/>
      <c r="C30" s="59"/>
      <c r="D30" s="18" t="s">
        <v>28</v>
      </c>
      <c r="E30" s="12" t="s">
        <v>29</v>
      </c>
      <c r="F30" s="12" t="s">
        <v>29</v>
      </c>
      <c r="G30" s="17">
        <v>4</v>
      </c>
      <c r="H30" s="17"/>
      <c r="I30" s="12"/>
    </row>
    <row r="31" spans="1:9" s="11" customFormat="1" ht="21.75" customHeight="1">
      <c r="A31" s="41"/>
      <c r="B31" s="41" t="s">
        <v>267</v>
      </c>
      <c r="C31" s="41" t="s">
        <v>272</v>
      </c>
      <c r="D31" s="18" t="s">
        <v>95</v>
      </c>
      <c r="E31" s="12" t="s">
        <v>164</v>
      </c>
      <c r="F31" s="12" t="s">
        <v>143</v>
      </c>
      <c r="G31" s="17">
        <v>20</v>
      </c>
      <c r="H31" s="17"/>
      <c r="I31" s="12"/>
    </row>
    <row r="32" spans="1:9" s="11" customFormat="1">
      <c r="A32" s="41"/>
      <c r="B32" s="41"/>
      <c r="C32" s="41"/>
      <c r="D32" s="18" t="s">
        <v>37</v>
      </c>
      <c r="E32" s="12" t="s">
        <v>165</v>
      </c>
      <c r="F32" s="12" t="s">
        <v>143</v>
      </c>
      <c r="G32" s="17">
        <v>20</v>
      </c>
      <c r="H32" s="17"/>
      <c r="I32" s="12"/>
    </row>
    <row r="33" spans="1:9" s="11" customFormat="1" ht="14.25">
      <c r="A33" s="41" t="s">
        <v>40</v>
      </c>
      <c r="B33" s="41"/>
      <c r="C33" s="41"/>
      <c r="D33" s="41"/>
      <c r="E33" s="41"/>
      <c r="F33" s="41"/>
      <c r="G33" s="17"/>
      <c r="H33" s="21" t="e">
        <f>I9+SUM(H16:H32)</f>
        <v>#DIV/0!</v>
      </c>
      <c r="I33" s="20"/>
    </row>
    <row r="34" spans="1:9" s="8" customFormat="1" ht="14.25">
      <c r="A34" s="39" t="s">
        <v>243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244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9"/>
      <c r="E38" s="9"/>
      <c r="G38" s="10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3" t="s">
        <v>245</v>
      </c>
      <c r="B1" s="43"/>
      <c r="C1" s="43"/>
      <c r="D1" s="43"/>
      <c r="E1" s="43"/>
      <c r="F1" s="43"/>
      <c r="G1" s="43"/>
    </row>
    <row r="2" spans="1:9" s="1" customFormat="1" ht="22.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</row>
    <row r="3" spans="1:9" s="2" customFormat="1" ht="18.75" customHeight="1">
      <c r="A3" s="42" t="s">
        <v>265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41" t="s">
        <v>1</v>
      </c>
      <c r="B5" s="41"/>
      <c r="C5" s="41"/>
      <c r="D5" s="41"/>
      <c r="E5" s="41"/>
      <c r="F5" s="41"/>
      <c r="G5" s="41"/>
      <c r="H5" s="41"/>
      <c r="I5" s="41"/>
    </row>
    <row r="6" spans="1:9" s="11" customFormat="1">
      <c r="A6" s="41" t="s">
        <v>247</v>
      </c>
      <c r="B6" s="41"/>
      <c r="C6" s="41"/>
      <c r="D6" s="41"/>
      <c r="E6" s="41"/>
      <c r="F6" s="16" t="s">
        <v>2</v>
      </c>
      <c r="G6" s="41"/>
      <c r="H6" s="41"/>
      <c r="I6" s="41"/>
    </row>
    <row r="7" spans="1:9" s="11" customFormat="1">
      <c r="A7" s="41" t="s">
        <v>248</v>
      </c>
      <c r="B7" s="41"/>
      <c r="C7" s="41"/>
      <c r="D7" s="41"/>
      <c r="E7" s="41"/>
      <c r="F7" s="16" t="s">
        <v>249</v>
      </c>
      <c r="G7" s="41"/>
      <c r="H7" s="41"/>
      <c r="I7" s="41"/>
    </row>
    <row r="8" spans="1:9" s="11" customFormat="1">
      <c r="A8" s="41" t="s">
        <v>250</v>
      </c>
      <c r="B8" s="41"/>
      <c r="C8" s="16"/>
      <c r="D8" s="12" t="s">
        <v>251</v>
      </c>
      <c r="E8" s="16" t="s">
        <v>252</v>
      </c>
      <c r="F8" s="16" t="s">
        <v>253</v>
      </c>
      <c r="G8" s="16" t="s">
        <v>9</v>
      </c>
      <c r="H8" s="16" t="s">
        <v>254</v>
      </c>
      <c r="I8" s="12" t="s">
        <v>3</v>
      </c>
    </row>
    <row r="9" spans="1:9" s="11" customFormat="1" ht="13.5" customHeight="1">
      <c r="A9" s="41" t="s">
        <v>255</v>
      </c>
      <c r="B9" s="41"/>
      <c r="C9" s="14" t="s">
        <v>256</v>
      </c>
      <c r="D9" s="12"/>
      <c r="E9" s="15"/>
      <c r="F9" s="16"/>
      <c r="G9" s="16">
        <v>10</v>
      </c>
      <c r="H9" s="19" t="e">
        <f>+F9/E9</f>
        <v>#DIV/0!</v>
      </c>
      <c r="I9" s="13" t="e">
        <f>G9*H9</f>
        <v>#DIV/0!</v>
      </c>
    </row>
    <row r="10" spans="1:9" s="11" customFormat="1" ht="13.5" customHeight="1">
      <c r="A10" s="40"/>
      <c r="B10" s="40"/>
      <c r="C10" s="14" t="s">
        <v>257</v>
      </c>
      <c r="D10" s="12"/>
      <c r="E10" s="17"/>
      <c r="F10" s="16"/>
      <c r="G10" s="16" t="s">
        <v>258</v>
      </c>
      <c r="H10" s="12"/>
      <c r="I10" s="12" t="s">
        <v>258</v>
      </c>
    </row>
    <row r="11" spans="1:9" s="11" customFormat="1" ht="13.5" customHeight="1">
      <c r="A11" s="40"/>
      <c r="B11" s="40"/>
      <c r="C11" s="14" t="s">
        <v>259</v>
      </c>
      <c r="D11" s="12"/>
      <c r="E11" s="12"/>
      <c r="F11" s="16"/>
      <c r="G11" s="16" t="s">
        <v>258</v>
      </c>
      <c r="H11" s="12"/>
      <c r="I11" s="12" t="s">
        <v>258</v>
      </c>
    </row>
    <row r="12" spans="1:9" s="11" customFormat="1">
      <c r="A12" s="40"/>
      <c r="B12" s="40"/>
      <c r="C12" s="14" t="s">
        <v>260</v>
      </c>
      <c r="D12" s="12"/>
      <c r="E12" s="12"/>
      <c r="F12" s="16"/>
      <c r="G12" s="16" t="s">
        <v>258</v>
      </c>
      <c r="H12" s="12"/>
      <c r="I12" s="12" t="s">
        <v>258</v>
      </c>
    </row>
    <row r="13" spans="1:9" s="11" customFormat="1" ht="18" customHeight="1">
      <c r="A13" s="41" t="s">
        <v>4</v>
      </c>
      <c r="B13" s="41" t="s">
        <v>261</v>
      </c>
      <c r="C13" s="41"/>
      <c r="D13" s="41"/>
      <c r="E13" s="41"/>
      <c r="F13" s="41" t="s">
        <v>262</v>
      </c>
      <c r="G13" s="41"/>
      <c r="H13" s="41"/>
      <c r="I13" s="41"/>
    </row>
    <row r="14" spans="1:9" s="11" customFormat="1" ht="51.75" customHeight="1">
      <c r="A14" s="41"/>
      <c r="B14" s="45"/>
      <c r="C14" s="46"/>
      <c r="D14" s="46"/>
      <c r="E14" s="47"/>
      <c r="F14" s="45"/>
      <c r="G14" s="46"/>
      <c r="H14" s="46"/>
      <c r="I14" s="47"/>
    </row>
    <row r="15" spans="1:9" s="11" customFormat="1" ht="13.5" customHeight="1">
      <c r="A15" s="41" t="s">
        <v>5</v>
      </c>
      <c r="B15" s="12" t="s">
        <v>6</v>
      </c>
      <c r="C15" s="12" t="s">
        <v>7</v>
      </c>
      <c r="D15" s="16" t="s">
        <v>8</v>
      </c>
      <c r="E15" s="12" t="s">
        <v>263</v>
      </c>
      <c r="F15" s="12" t="s">
        <v>264</v>
      </c>
      <c r="G15" s="16" t="s">
        <v>9</v>
      </c>
      <c r="H15" s="16" t="s">
        <v>3</v>
      </c>
      <c r="I15" s="12" t="s">
        <v>246</v>
      </c>
    </row>
    <row r="16" spans="1:9" s="11" customFormat="1">
      <c r="A16" s="41"/>
      <c r="B16" s="41" t="s">
        <v>266</v>
      </c>
      <c r="C16" s="41" t="s">
        <v>268</v>
      </c>
      <c r="D16" s="18" t="s">
        <v>166</v>
      </c>
      <c r="E16" s="12" t="s">
        <v>167</v>
      </c>
      <c r="F16" s="12" t="s">
        <v>167</v>
      </c>
      <c r="G16" s="17">
        <v>3</v>
      </c>
      <c r="H16" s="17"/>
      <c r="I16" s="12"/>
    </row>
    <row r="17" spans="1:9" s="11" customFormat="1">
      <c r="A17" s="41"/>
      <c r="B17" s="41"/>
      <c r="C17" s="41"/>
      <c r="D17" s="18" t="s">
        <v>168</v>
      </c>
      <c r="E17" s="12" t="s">
        <v>11</v>
      </c>
      <c r="F17" s="12" t="s">
        <v>11</v>
      </c>
      <c r="G17" s="17">
        <v>3</v>
      </c>
      <c r="H17" s="17"/>
      <c r="I17" s="12"/>
    </row>
    <row r="18" spans="1:9" s="11" customFormat="1">
      <c r="A18" s="41"/>
      <c r="B18" s="41"/>
      <c r="C18" s="41"/>
      <c r="D18" s="18" t="s">
        <v>169</v>
      </c>
      <c r="E18" s="12" t="s">
        <v>46</v>
      </c>
      <c r="F18" s="12" t="s">
        <v>46</v>
      </c>
      <c r="G18" s="17">
        <v>3</v>
      </c>
      <c r="H18" s="17"/>
      <c r="I18" s="17"/>
    </row>
    <row r="19" spans="1:9" s="11" customFormat="1">
      <c r="A19" s="41"/>
      <c r="B19" s="41"/>
      <c r="C19" s="41"/>
      <c r="D19" s="18" t="s">
        <v>170</v>
      </c>
      <c r="E19" s="12" t="s">
        <v>46</v>
      </c>
      <c r="F19" s="12" t="s">
        <v>46</v>
      </c>
      <c r="G19" s="17">
        <v>3</v>
      </c>
      <c r="H19" s="17"/>
      <c r="I19" s="17"/>
    </row>
    <row r="20" spans="1:9" s="11" customFormat="1">
      <c r="A20" s="41"/>
      <c r="B20" s="41"/>
      <c r="C20" s="41"/>
      <c r="D20" s="18" t="s">
        <v>171</v>
      </c>
      <c r="E20" s="12" t="s">
        <v>172</v>
      </c>
      <c r="F20" s="12" t="s">
        <v>172</v>
      </c>
      <c r="G20" s="17">
        <v>3</v>
      </c>
      <c r="H20" s="17"/>
      <c r="I20" s="12"/>
    </row>
    <row r="21" spans="1:9" s="11" customFormat="1">
      <c r="A21" s="41"/>
      <c r="B21" s="41"/>
      <c r="C21" s="41" t="s">
        <v>269</v>
      </c>
      <c r="D21" s="18" t="s">
        <v>173</v>
      </c>
      <c r="E21" s="12" t="s">
        <v>20</v>
      </c>
      <c r="F21" s="12" t="s">
        <v>20</v>
      </c>
      <c r="G21" s="17">
        <v>3</v>
      </c>
      <c r="H21" s="17"/>
      <c r="I21" s="12"/>
    </row>
    <row r="22" spans="1:9" s="11" customFormat="1">
      <c r="A22" s="41"/>
      <c r="B22" s="41"/>
      <c r="C22" s="41"/>
      <c r="D22" s="18" t="s">
        <v>174</v>
      </c>
      <c r="E22" s="12" t="s">
        <v>13</v>
      </c>
      <c r="F22" s="12" t="s">
        <v>13</v>
      </c>
      <c r="G22" s="17">
        <v>3</v>
      </c>
      <c r="H22" s="17"/>
      <c r="I22" s="12"/>
    </row>
    <row r="23" spans="1:9" s="11" customFormat="1">
      <c r="A23" s="41"/>
      <c r="B23" s="41"/>
      <c r="C23" s="41"/>
      <c r="D23" s="18" t="s">
        <v>175</v>
      </c>
      <c r="E23" s="12" t="s">
        <v>11</v>
      </c>
      <c r="F23" s="12" t="s">
        <v>11</v>
      </c>
      <c r="G23" s="17">
        <v>3</v>
      </c>
      <c r="H23" s="17"/>
      <c r="I23" s="12"/>
    </row>
    <row r="24" spans="1:9" s="11" customFormat="1">
      <c r="A24" s="41"/>
      <c r="B24" s="41"/>
      <c r="C24" s="41"/>
      <c r="D24" s="18" t="s">
        <v>176</v>
      </c>
      <c r="E24" s="12" t="s">
        <v>20</v>
      </c>
      <c r="F24" s="12" t="s">
        <v>20</v>
      </c>
      <c r="G24" s="17">
        <v>4</v>
      </c>
      <c r="H24" s="17"/>
      <c r="I24" s="12"/>
    </row>
    <row r="25" spans="1:9" s="11" customFormat="1" ht="25.5">
      <c r="A25" s="41"/>
      <c r="B25" s="41"/>
      <c r="C25" s="41" t="s">
        <v>270</v>
      </c>
      <c r="D25" s="18" t="s">
        <v>177</v>
      </c>
      <c r="E25" s="12" t="s">
        <v>178</v>
      </c>
      <c r="F25" s="12" t="s">
        <v>178</v>
      </c>
      <c r="G25" s="17">
        <v>4</v>
      </c>
      <c r="H25" s="17"/>
      <c r="I25" s="12"/>
    </row>
    <row r="26" spans="1:9" s="11" customFormat="1" ht="25.5">
      <c r="A26" s="41"/>
      <c r="B26" s="41"/>
      <c r="C26" s="41"/>
      <c r="D26" s="18" t="s">
        <v>179</v>
      </c>
      <c r="E26" s="12" t="s">
        <v>180</v>
      </c>
      <c r="F26" s="12" t="s">
        <v>180</v>
      </c>
      <c r="G26" s="17">
        <v>4</v>
      </c>
      <c r="H26" s="17"/>
      <c r="I26" s="12"/>
    </row>
    <row r="27" spans="1:9" s="11" customFormat="1" ht="25.5">
      <c r="A27" s="41"/>
      <c r="B27" s="41"/>
      <c r="C27" s="41"/>
      <c r="D27" s="18" t="s">
        <v>181</v>
      </c>
      <c r="E27" s="12" t="s">
        <v>182</v>
      </c>
      <c r="F27" s="12" t="s">
        <v>182</v>
      </c>
      <c r="G27" s="17">
        <v>4</v>
      </c>
      <c r="H27" s="17"/>
      <c r="I27" s="12"/>
    </row>
    <row r="28" spans="1:9" s="11" customFormat="1" ht="13.5" customHeight="1">
      <c r="A28" s="41"/>
      <c r="B28" s="41"/>
      <c r="C28" s="22" t="s">
        <v>271</v>
      </c>
      <c r="D28" s="18" t="s">
        <v>28</v>
      </c>
      <c r="E28" s="12" t="s">
        <v>29</v>
      </c>
      <c r="F28" s="12" t="s">
        <v>29</v>
      </c>
      <c r="G28" s="17">
        <v>10</v>
      </c>
      <c r="H28" s="17"/>
      <c r="I28" s="12"/>
    </row>
    <row r="29" spans="1:9" s="11" customFormat="1" ht="21.75" customHeight="1">
      <c r="A29" s="41"/>
      <c r="B29" s="41" t="s">
        <v>267</v>
      </c>
      <c r="C29" s="58" t="s">
        <v>272</v>
      </c>
      <c r="D29" s="18" t="s">
        <v>62</v>
      </c>
      <c r="E29" s="12" t="s">
        <v>183</v>
      </c>
      <c r="F29" s="12" t="s">
        <v>32</v>
      </c>
      <c r="G29" s="17">
        <v>13</v>
      </c>
      <c r="H29" s="17"/>
      <c r="I29" s="12"/>
    </row>
    <row r="30" spans="1:9" s="11" customFormat="1" ht="21.75" customHeight="1">
      <c r="A30" s="41"/>
      <c r="B30" s="41"/>
      <c r="C30" s="60"/>
      <c r="D30" s="18" t="s">
        <v>65</v>
      </c>
      <c r="E30" s="12" t="s">
        <v>184</v>
      </c>
      <c r="F30" s="12" t="s">
        <v>32</v>
      </c>
      <c r="G30" s="17">
        <v>13</v>
      </c>
      <c r="H30" s="17"/>
      <c r="I30" s="12"/>
    </row>
    <row r="31" spans="1:9" s="11" customFormat="1" ht="38.25">
      <c r="A31" s="41"/>
      <c r="B31" s="41"/>
      <c r="C31" s="59"/>
      <c r="D31" s="18" t="s">
        <v>37</v>
      </c>
      <c r="E31" s="12" t="s">
        <v>185</v>
      </c>
      <c r="F31" s="12" t="s">
        <v>32</v>
      </c>
      <c r="G31" s="17">
        <v>14</v>
      </c>
      <c r="H31" s="17"/>
      <c r="I31" s="12"/>
    </row>
    <row r="32" spans="1:9" s="11" customFormat="1" ht="14.25">
      <c r="A32" s="41" t="s">
        <v>40</v>
      </c>
      <c r="B32" s="41"/>
      <c r="C32" s="41"/>
      <c r="D32" s="41"/>
      <c r="E32" s="41"/>
      <c r="F32" s="41"/>
      <c r="G32" s="17"/>
      <c r="H32" s="21" t="e">
        <f>I9+SUM(H16:H31)</f>
        <v>#DIV/0!</v>
      </c>
      <c r="I32" s="20"/>
    </row>
    <row r="33" spans="1:7" s="8" customFormat="1" ht="14.25">
      <c r="A33" s="39" t="s">
        <v>243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244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9"/>
      <c r="E37" s="9"/>
      <c r="G37" s="10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2023-05-11T02:58:49Z</cp:lastPrinted>
  <dcterms:created xsi:type="dcterms:W3CDTF">2018-03-28T06:56:00Z</dcterms:created>
  <dcterms:modified xsi:type="dcterms:W3CDTF">2023-05-13T08:30:04Z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