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2023年交职院绩效评价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'!$A$1:$I$23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3" i="41" s="1"/>
</calcChain>
</file>

<file path=xl/sharedStrings.xml><?xml version="1.0" encoding="utf-8"?>
<sst xmlns="http://schemas.openxmlformats.org/spreadsheetml/2006/main" count="74" uniqueCount="57">
  <si>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</si>
  <si>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</si>
  <si>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</si>
  <si>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</si>
  <si>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</si>
  <si>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</si>
  <si>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</si>
  <si>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</si>
  <si>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</si>
  <si>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</si>
  <si>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</si>
  <si>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</si>
  <si>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</si>
  <si>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</si>
  <si>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</si>
  <si>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</si>
  <si>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</si>
  <si>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</si>
  <si>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</si>
  <si>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</si>
  <si>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</si>
  <si>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</si>
  <si>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</si>
  <si>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</si>
  <si>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</si>
  <si>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</si>
  <si>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</si>
  <si>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</si>
  <si>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</si>
  <si>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</si>
  <si>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</si>
  <si>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</si>
  <si>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</si>
  <si>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</si>
  <si>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</si>
  <si>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</si>
  <si>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</si>
  <si>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</si>
  <si>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北京交通运输职业学院机动经费</t>
    <phoneticPr fontId="10" type="noConversion"/>
  </si>
  <si>
    <t>北京交通运输职业学院</t>
    <phoneticPr fontId="10" type="noConversion"/>
  </si>
  <si>
    <t>朱立翔</t>
    <phoneticPr fontId="10" type="noConversion"/>
  </si>
  <si>
    <t>为保障单位正常运转，本项目用于解决本单位在职及离退休、退职人员死亡一次性抚恤金等突发事务发生的支出。</t>
    <phoneticPr fontId="10" type="noConversion"/>
  </si>
  <si>
    <t>≥1项</t>
    <phoneticPr fontId="10" type="noConversion"/>
  </si>
  <si>
    <t>≥100%</t>
    <phoneticPr fontId="10" type="noConversion"/>
  </si>
  <si>
    <t>≤150万元</t>
    <phoneticPr fontId="10" type="noConversion"/>
  </si>
  <si>
    <t>已完成。</t>
    <phoneticPr fontId="10" type="noConversion"/>
  </si>
  <si>
    <t>北京市交通委员会</t>
    <phoneticPr fontId="10" type="noConversion"/>
  </si>
  <si>
    <t>用于解决对增加编制人员的支出</t>
    <phoneticPr fontId="10" type="noConversion"/>
  </si>
  <si>
    <t>资金支付及时率</t>
    <phoneticPr fontId="10" type="noConversion"/>
  </si>
  <si>
    <t>项目支出标准：符合《北京市市级项目支出预算管理办法》（京财预[2012]2278号）等相关文件要求</t>
    <phoneticPr fontId="10" type="noConversion"/>
  </si>
  <si>
    <t>经费支出进度：全年进行</t>
    <phoneticPr fontId="10" type="noConversion"/>
  </si>
  <si>
    <t>项目预算控制数</t>
    <phoneticPr fontId="10" type="noConversion"/>
  </si>
  <si>
    <t>社会效益指标</t>
    <phoneticPr fontId="10" type="noConversion"/>
  </si>
  <si>
    <t>及时开展各类新增、临时、紧急项目，保障部门正常稳定运行。</t>
    <phoneticPr fontId="10" type="noConversion"/>
  </si>
  <si>
    <t>得到提升</t>
    <phoneticPr fontId="10" type="noConversion"/>
  </si>
  <si>
    <t>支撑证据不足</t>
    <phoneticPr fontId="10" type="noConversion"/>
  </si>
  <si>
    <t>109.98668万元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</si>
</sst>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topLeftCell="B13" zoomScaleNormal="90" zoomScaleSheetLayoutView="100" workbookViewId="0">
      <selection activeCell="G20" sqref="G20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</row>
    <row r="2" spans="1:9" s="2" customFormat="1" ht="18.75" customHeight="1">
      <c r="A2" s="30" t="s">
        <v>30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>
      <c r="A4" s="31" t="s">
        <v>1</v>
      </c>
      <c r="B4" s="31"/>
      <c r="C4" s="31" t="s">
        <v>38</v>
      </c>
      <c r="D4" s="31"/>
      <c r="E4" s="31"/>
      <c r="F4" s="31"/>
      <c r="G4" s="31"/>
      <c r="H4" s="31"/>
      <c r="I4" s="31"/>
    </row>
    <row r="5" spans="1:9" s="11" customFormat="1">
      <c r="A5" s="31" t="s">
        <v>12</v>
      </c>
      <c r="B5" s="31"/>
      <c r="C5" s="31" t="s">
        <v>46</v>
      </c>
      <c r="D5" s="31"/>
      <c r="E5" s="31"/>
      <c r="F5" s="16" t="s">
        <v>2</v>
      </c>
      <c r="G5" s="31" t="s">
        <v>39</v>
      </c>
      <c r="H5" s="31"/>
      <c r="I5" s="31"/>
    </row>
    <row r="6" spans="1:9" s="14" customFormat="1">
      <c r="A6" s="32" t="s">
        <v>13</v>
      </c>
      <c r="B6" s="32"/>
      <c r="C6" s="32" t="s">
        <v>40</v>
      </c>
      <c r="D6" s="32"/>
      <c r="E6" s="32"/>
      <c r="F6" s="18" t="s">
        <v>14</v>
      </c>
      <c r="G6" s="32">
        <v>69241644</v>
      </c>
      <c r="H6" s="32"/>
      <c r="I6" s="32"/>
    </row>
    <row r="7" spans="1:9" s="11" customFormat="1">
      <c r="A7" s="31" t="s">
        <v>15</v>
      </c>
      <c r="B7" s="31"/>
      <c r="C7" s="16"/>
      <c r="D7" s="12" t="s">
        <v>16</v>
      </c>
      <c r="E7" s="16" t="s">
        <v>17</v>
      </c>
      <c r="F7" s="16" t="s">
        <v>18</v>
      </c>
      <c r="G7" s="16" t="s">
        <v>9</v>
      </c>
      <c r="H7" s="16" t="s">
        <v>19</v>
      </c>
      <c r="I7" s="12" t="s">
        <v>3</v>
      </c>
    </row>
    <row r="8" spans="1:9" s="11" customFormat="1" ht="13.5" customHeight="1">
      <c r="A8" s="31" t="s">
        <v>20</v>
      </c>
      <c r="B8" s="31"/>
      <c r="C8" s="15" t="s">
        <v>21</v>
      </c>
      <c r="D8" s="12">
        <v>150</v>
      </c>
      <c r="E8" s="26">
        <v>150</v>
      </c>
      <c r="F8" s="16">
        <v>109.98668000000001</v>
      </c>
      <c r="G8" s="16">
        <v>10</v>
      </c>
      <c r="H8" s="19">
        <f>+F8/E8</f>
        <v>0.73324453333333339</v>
      </c>
      <c r="I8" s="13">
        <f>G8*H8</f>
        <v>7.3324453333333341</v>
      </c>
    </row>
    <row r="9" spans="1:9" s="11" customFormat="1" ht="13.5" customHeight="1">
      <c r="A9" s="28"/>
      <c r="B9" s="28"/>
      <c r="C9" s="15" t="s">
        <v>22</v>
      </c>
      <c r="D9" s="12">
        <v>150</v>
      </c>
      <c r="E9" s="17">
        <v>150</v>
      </c>
      <c r="F9" s="16"/>
      <c r="G9" s="16" t="s">
        <v>23</v>
      </c>
      <c r="H9" s="12"/>
      <c r="I9" s="12" t="s">
        <v>23</v>
      </c>
    </row>
    <row r="10" spans="1:9" s="11" customFormat="1" ht="13.5" customHeight="1">
      <c r="A10" s="28"/>
      <c r="B10" s="28"/>
      <c r="C10" s="15" t="s">
        <v>24</v>
      </c>
      <c r="D10" s="12"/>
      <c r="E10" s="12"/>
      <c r="F10" s="16"/>
      <c r="G10" s="16" t="s">
        <v>23</v>
      </c>
      <c r="H10" s="12"/>
      <c r="I10" s="12" t="s">
        <v>23</v>
      </c>
    </row>
    <row r="11" spans="1:9" s="11" customFormat="1">
      <c r="A11" s="28"/>
      <c r="B11" s="28"/>
      <c r="C11" s="15" t="s">
        <v>25</v>
      </c>
      <c r="D11" s="12"/>
      <c r="E11" s="12"/>
      <c r="F11" s="16"/>
      <c r="G11" s="16" t="s">
        <v>23</v>
      </c>
      <c r="H11" s="12"/>
      <c r="I11" s="12" t="s">
        <v>23</v>
      </c>
    </row>
    <row r="12" spans="1:9" s="11" customFormat="1" ht="18" customHeight="1">
      <c r="A12" s="31" t="s">
        <v>4</v>
      </c>
      <c r="B12" s="31" t="s">
        <v>26</v>
      </c>
      <c r="C12" s="31"/>
      <c r="D12" s="31"/>
      <c r="E12" s="31"/>
      <c r="F12" s="31" t="s">
        <v>27</v>
      </c>
      <c r="G12" s="31"/>
      <c r="H12" s="31"/>
      <c r="I12" s="31"/>
    </row>
    <row r="13" spans="1:9" s="11" customFormat="1" ht="51.75" customHeight="1">
      <c r="A13" s="31"/>
      <c r="B13" s="33" t="s">
        <v>41</v>
      </c>
      <c r="C13" s="34"/>
      <c r="D13" s="34"/>
      <c r="E13" s="35"/>
      <c r="F13" s="36" t="s">
        <v>45</v>
      </c>
      <c r="G13" s="37"/>
      <c r="H13" s="37"/>
      <c r="I13" s="38"/>
    </row>
    <row r="14" spans="1:9" s="11" customFormat="1" ht="13.5" customHeight="1">
      <c r="A14" s="31" t="s">
        <v>5</v>
      </c>
      <c r="B14" s="12" t="s">
        <v>6</v>
      </c>
      <c r="C14" s="12" t="s">
        <v>7</v>
      </c>
      <c r="D14" s="16" t="s">
        <v>8</v>
      </c>
      <c r="E14" s="12" t="s">
        <v>28</v>
      </c>
      <c r="F14" s="12" t="s">
        <v>29</v>
      </c>
      <c r="G14" s="16" t="s">
        <v>9</v>
      </c>
      <c r="H14" s="16" t="s">
        <v>3</v>
      </c>
      <c r="I14" s="12" t="s">
        <v>11</v>
      </c>
    </row>
    <row r="15" spans="1:9" s="11" customFormat="1" ht="27">
      <c r="A15" s="31"/>
      <c r="B15" s="31" t="s">
        <v>31</v>
      </c>
      <c r="C15" s="31" t="s">
        <v>33</v>
      </c>
      <c r="D15" s="25" t="s">
        <v>47</v>
      </c>
      <c r="E15" s="12" t="s">
        <v>42</v>
      </c>
      <c r="F15" s="12" t="s">
        <v>42</v>
      </c>
      <c r="G15" s="17">
        <v>8</v>
      </c>
      <c r="H15" s="17">
        <v>8</v>
      </c>
      <c r="I15" s="12"/>
    </row>
    <row r="16" spans="1:9" s="11" customFormat="1" ht="27">
      <c r="A16" s="31"/>
      <c r="B16" s="31"/>
      <c r="C16" s="31"/>
      <c r="D16" s="25" t="s">
        <v>47</v>
      </c>
      <c r="E16" s="12" t="s">
        <v>42</v>
      </c>
      <c r="F16" s="12" t="s">
        <v>42</v>
      </c>
      <c r="G16" s="17">
        <v>7</v>
      </c>
      <c r="H16" s="17">
        <v>7</v>
      </c>
      <c r="I16" s="12"/>
    </row>
    <row r="17" spans="1:9" s="11" customFormat="1">
      <c r="A17" s="31"/>
      <c r="B17" s="31"/>
      <c r="C17" s="31" t="s">
        <v>34</v>
      </c>
      <c r="D17" s="27" t="s">
        <v>48</v>
      </c>
      <c r="E17" s="23">
        <v>1</v>
      </c>
      <c r="F17" s="23">
        <v>1</v>
      </c>
      <c r="G17" s="24">
        <v>4</v>
      </c>
      <c r="H17" s="24">
        <v>4</v>
      </c>
      <c r="I17" s="12"/>
    </row>
    <row r="18" spans="1:9" s="11" customFormat="1">
      <c r="A18" s="31"/>
      <c r="B18" s="31"/>
      <c r="C18" s="31"/>
      <c r="D18" s="27" t="s">
        <v>48</v>
      </c>
      <c r="E18" s="24" t="s">
        <v>43</v>
      </c>
      <c r="F18" s="24" t="s">
        <v>43</v>
      </c>
      <c r="G18" s="24">
        <v>4</v>
      </c>
      <c r="H18" s="24">
        <v>4</v>
      </c>
      <c r="I18" s="12"/>
    </row>
    <row r="19" spans="1:9" s="11" customFormat="1" ht="108">
      <c r="A19" s="31"/>
      <c r="B19" s="31"/>
      <c r="C19" s="31"/>
      <c r="D19" s="27" t="s">
        <v>49</v>
      </c>
      <c r="E19" s="27" t="s">
        <v>49</v>
      </c>
      <c r="F19" s="27" t="s">
        <v>49</v>
      </c>
      <c r="G19" s="24">
        <v>5</v>
      </c>
      <c r="H19" s="24">
        <v>5</v>
      </c>
      <c r="I19" s="12"/>
    </row>
    <row r="20" spans="1:9" s="11" customFormat="1" ht="27">
      <c r="A20" s="31"/>
      <c r="B20" s="31"/>
      <c r="C20" s="12" t="s">
        <v>35</v>
      </c>
      <c r="D20" s="27" t="s">
        <v>50</v>
      </c>
      <c r="E20" s="27" t="s">
        <v>50</v>
      </c>
      <c r="F20" s="27" t="s">
        <v>50</v>
      </c>
      <c r="G20" s="24">
        <v>12</v>
      </c>
      <c r="H20" s="24">
        <v>12</v>
      </c>
      <c r="I20" s="12"/>
    </row>
    <row r="21" spans="1:9" s="11" customFormat="1" ht="27">
      <c r="A21" s="31"/>
      <c r="B21" s="31"/>
      <c r="C21" s="22" t="s">
        <v>36</v>
      </c>
      <c r="D21" s="27" t="s">
        <v>51</v>
      </c>
      <c r="E21" s="24" t="s">
        <v>44</v>
      </c>
      <c r="F21" s="24" t="s">
        <v>56</v>
      </c>
      <c r="G21" s="24">
        <v>10</v>
      </c>
      <c r="H21" s="24">
        <v>10</v>
      </c>
      <c r="I21" s="12"/>
    </row>
    <row r="22" spans="1:9" s="11" customFormat="1" ht="54">
      <c r="A22" s="31"/>
      <c r="B22" s="12" t="s">
        <v>32</v>
      </c>
      <c r="C22" s="12" t="s">
        <v>37</v>
      </c>
      <c r="D22" s="27" t="s">
        <v>52</v>
      </c>
      <c r="E22" s="27" t="s">
        <v>53</v>
      </c>
      <c r="F22" s="24" t="s">
        <v>54</v>
      </c>
      <c r="G22" s="24">
        <v>40</v>
      </c>
      <c r="H22" s="24">
        <v>35</v>
      </c>
      <c r="I22" s="12" t="s">
        <v>55</v>
      </c>
    </row>
    <row r="23" spans="1:9" s="11" customFormat="1" ht="15">
      <c r="A23" s="31" t="s">
        <v>10</v>
      </c>
      <c r="B23" s="31"/>
      <c r="C23" s="31"/>
      <c r="D23" s="31"/>
      <c r="E23" s="31"/>
      <c r="F23" s="31"/>
      <c r="G23" s="17"/>
      <c r="H23" s="21">
        <f>I8+SUM(H15:H22)</f>
        <v>92.332445333333339</v>
      </c>
      <c r="I23" s="20"/>
    </row>
    <row r="24" spans="1:9" s="8" customFormat="1" ht="15">
      <c r="D24" s="9"/>
      <c r="E24" s="9"/>
      <c r="G24" s="10"/>
    </row>
  </sheetData>
  <mergeCells count="25">
    <mergeCell ref="A14:A22"/>
    <mergeCell ref="B15:B21"/>
    <mergeCell ref="C15:C16"/>
    <mergeCell ref="C17:C19"/>
    <mergeCell ref="A23:F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2023-05-07T07:09:54Z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