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5" windowHeight="9840" tabRatio="927"/>
  </bookViews>
  <sheets>
    <sheet name="4.基建修缮类" sheetId="32" r:id="rId1"/>
  </sheets>
  <definedNames>
    <definedName name="_xlnm.Print_Area" localSheetId="0">'4.基建修缮类'!$A$1:$I$27</definedName>
  </definedNames>
  <calcPr calcId="145621"/>
</workbook>
</file>

<file path=xl/calcChain.xml><?xml version="1.0" encoding="utf-8"?>
<calcChain xmlns="http://schemas.openxmlformats.org/spreadsheetml/2006/main">
  <c r="H9" i="32" l="1"/>
  <c r="I9" i="32" s="1"/>
  <c r="H27" i="32" s="1"/>
</calcChain>
</file>

<file path=xl/sharedStrings.xml><?xml version="1.0" encoding="utf-8"?>
<sst xmlns="http://schemas.openxmlformats.org/spreadsheetml/2006/main" count="84" uniqueCount="66">
  <si>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</si>
  <si>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</si>
  <si>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</si>
  <si>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</si>
  <si>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</si>
  <si>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</si>
  <si>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</si>
  <si>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</si>
  <si>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</si>
  <si>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</si>
  <si>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</si>
  <si>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</si>
  <si>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</si>
  <si>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</si>
  <si>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</si>
  <si>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</si>
  <si>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</si>
  <si>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</si>
  <si>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</si>
  <si>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</si>
  <si>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</si>
  <si>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</si>
  <si>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</si>
  <si>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</si>
  <si>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</si>
  <si>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</si>
  <si>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</si>
  <si>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</si>
  <si>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</si>
  <si>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</si>
  <si>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</si>
  <si>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</si>
  <si>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</si>
  <si>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</si>
  <si>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</si>
  <si>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</si>
  <si>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总分</t>
  </si>
  <si>
    <t>招标采购时间</t>
  </si>
  <si>
    <t>厂通路潮白河大桥工程（北京段）</t>
  </si>
  <si>
    <t>北京市交通委员会</t>
  </si>
  <si>
    <t>北京市交通委员会通州公路分局</t>
  </si>
  <si>
    <t>陈丕东</t>
  </si>
  <si>
    <t>进行临建项目部，便道硬化以及20根桩基施工</t>
  </si>
  <si>
    <t>工程质量标准</t>
  </si>
  <si>
    <t>符合《公路工程质量检验评定标准》JTG F80/1-2017要求，工程质量等级评定为合格相关文件规定质量标准</t>
  </si>
  <si>
    <t>符合《公路工程质量检验评定标准》JTG F80/1-2017要求相关文件规定质量标准</t>
  </si>
  <si>
    <t>项目竣工验收通过率</t>
  </si>
  <si>
    <t>一级公路桥梁，质量评定标准合格级别</t>
  </si>
  <si>
    <t>方案制定和前期准备时间</t>
  </si>
  <si>
    <t>11月前</t>
  </si>
  <si>
    <t>12月前</t>
  </si>
  <si>
    <t>施工时间</t>
  </si>
  <si>
    <t>2022年12月至2024年9月</t>
  </si>
  <si>
    <t>1000万元</t>
  </si>
  <si>
    <t xml:space="preserve">完成厂通路（潮白河大桥）施工监理招标工作，推动大桥建设。
</t>
    <phoneticPr fontId="12" type="noConversion"/>
  </si>
  <si>
    <t>桥梁数量</t>
    <phoneticPr fontId="12" type="noConversion"/>
  </si>
  <si>
    <t>1座，北京段桥梁总长约1公里，2022年进行临建项目部，便道硬化以及20根桩基施工，计划2023年完成全部下部结构施工</t>
    <phoneticPr fontId="12" type="noConversion"/>
  </si>
  <si>
    <t>2022年12月底前完成资金拨付</t>
    <phoneticPr fontId="12" type="noConversion"/>
  </si>
  <si>
    <t>资金支付</t>
    <phoneticPr fontId="12" type="noConversion"/>
  </si>
  <si>
    <t>经济效益指标</t>
  </si>
  <si>
    <t>财政资金合理高效使用</t>
  </si>
  <si>
    <t>社会效益指标</t>
  </si>
  <si>
    <t>推动城市副中心与北三县交通基础设施互联互通，促进区域协同发展</t>
  </si>
  <si>
    <t>效益指标
（40分）</t>
    <phoneticPr fontId="12" type="noConversion"/>
  </si>
  <si>
    <t>支撑依据不充分</t>
    <phoneticPr fontId="12" type="noConversion"/>
  </si>
  <si>
    <t>偏差原因分析及改进措施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</si>
</sst>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>
      <alignment vertical="center"/>
    </xf>
    <xf numFmtId="0" fontId="7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zoomScale="90" zoomScaleNormal="90" workbookViewId="0">
      <selection activeCell="A2" sqref="A2:I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3.125" style="7" customWidth="1"/>
    <col min="5" max="5" width="20.875" style="7" customWidth="1"/>
    <col min="6" max="6" width="15.5" customWidth="1"/>
    <col min="7" max="7" width="8.875" style="8" customWidth="1"/>
    <col min="8" max="9" width="11.5" customWidth="1"/>
  </cols>
  <sheetData>
    <row r="1" spans="1:9" ht="20.25">
      <c r="A1" s="35"/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0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7" t="s">
        <v>1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7" t="s">
        <v>2</v>
      </c>
      <c r="B5" s="27"/>
      <c r="C5" s="27" t="s">
        <v>38</v>
      </c>
      <c r="D5" s="27"/>
      <c r="E5" s="27"/>
      <c r="F5" s="27"/>
      <c r="G5" s="27"/>
      <c r="H5" s="27"/>
      <c r="I5" s="27"/>
    </row>
    <row r="6" spans="1:9" s="3" customFormat="1">
      <c r="A6" s="27" t="s">
        <v>3</v>
      </c>
      <c r="B6" s="27"/>
      <c r="C6" s="27" t="s">
        <v>39</v>
      </c>
      <c r="D6" s="27"/>
      <c r="E6" s="27"/>
      <c r="F6" s="13" t="s">
        <v>4</v>
      </c>
      <c r="G6" s="27" t="s">
        <v>40</v>
      </c>
      <c r="H6" s="27"/>
      <c r="I6" s="27"/>
    </row>
    <row r="7" spans="1:9" s="4" customFormat="1">
      <c r="A7" s="34" t="s">
        <v>5</v>
      </c>
      <c r="B7" s="34"/>
      <c r="C7" s="34" t="s">
        <v>41</v>
      </c>
      <c r="D7" s="34"/>
      <c r="E7" s="34"/>
      <c r="F7" s="14" t="s">
        <v>6</v>
      </c>
      <c r="G7" s="34">
        <v>60528409</v>
      </c>
      <c r="H7" s="34"/>
      <c r="I7" s="34"/>
    </row>
    <row r="8" spans="1:9" s="3" customFormat="1">
      <c r="A8" s="27" t="s">
        <v>7</v>
      </c>
      <c r="B8" s="27"/>
      <c r="C8" s="13"/>
      <c r="D8" s="12" t="s">
        <v>8</v>
      </c>
      <c r="E8" s="13" t="s">
        <v>9</v>
      </c>
      <c r="F8" s="13" t="s">
        <v>10</v>
      </c>
      <c r="G8" s="13" t="s">
        <v>11</v>
      </c>
      <c r="H8" s="13" t="s">
        <v>12</v>
      </c>
      <c r="I8" s="12" t="s">
        <v>13</v>
      </c>
    </row>
    <row r="9" spans="1:9" s="3" customFormat="1" ht="13.5" customHeight="1">
      <c r="A9" s="27" t="s">
        <v>14</v>
      </c>
      <c r="B9" s="27"/>
      <c r="C9" s="15" t="s">
        <v>15</v>
      </c>
      <c r="D9" s="12">
        <v>1000</v>
      </c>
      <c r="E9" s="17">
        <v>1000</v>
      </c>
      <c r="F9" s="13">
        <v>1000</v>
      </c>
      <c r="G9" s="13">
        <v>10</v>
      </c>
      <c r="H9" s="16">
        <f>+F9/E9</f>
        <v>1</v>
      </c>
      <c r="I9" s="21">
        <f>G9*H9</f>
        <v>10</v>
      </c>
    </row>
    <row r="10" spans="1:9" s="3" customFormat="1" ht="13.5" customHeight="1">
      <c r="A10" s="33"/>
      <c r="B10" s="33"/>
      <c r="C10" s="15" t="s">
        <v>16</v>
      </c>
      <c r="D10" s="12">
        <v>1000</v>
      </c>
      <c r="E10" s="17">
        <v>1000</v>
      </c>
      <c r="F10" s="13">
        <v>1000</v>
      </c>
      <c r="G10" s="13" t="s">
        <v>17</v>
      </c>
      <c r="H10" s="12"/>
      <c r="I10" s="12" t="s">
        <v>17</v>
      </c>
    </row>
    <row r="11" spans="1:9" s="3" customFormat="1" ht="13.5" customHeight="1">
      <c r="A11" s="33"/>
      <c r="B11" s="33"/>
      <c r="C11" s="15" t="s">
        <v>18</v>
      </c>
      <c r="D11" s="12"/>
      <c r="E11" s="12"/>
      <c r="F11" s="13"/>
      <c r="G11" s="13" t="s">
        <v>17</v>
      </c>
      <c r="H11" s="12"/>
      <c r="I11" s="12" t="s">
        <v>17</v>
      </c>
    </row>
    <row r="12" spans="1:9" s="3" customFormat="1">
      <c r="A12" s="33"/>
      <c r="B12" s="33"/>
      <c r="C12" s="15" t="s">
        <v>19</v>
      </c>
      <c r="D12" s="12"/>
      <c r="E12" s="12"/>
      <c r="F12" s="13"/>
      <c r="G12" s="13" t="s">
        <v>17</v>
      </c>
      <c r="H12" s="12"/>
      <c r="I12" s="12" t="s">
        <v>17</v>
      </c>
    </row>
    <row r="13" spans="1:9" s="3" customFormat="1" ht="18" customHeight="1">
      <c r="A13" s="27" t="s">
        <v>20</v>
      </c>
      <c r="B13" s="27" t="s">
        <v>21</v>
      </c>
      <c r="C13" s="27"/>
      <c r="D13" s="27"/>
      <c r="E13" s="27"/>
      <c r="F13" s="27" t="s">
        <v>22</v>
      </c>
      <c r="G13" s="27"/>
      <c r="H13" s="27"/>
      <c r="I13" s="27"/>
    </row>
    <row r="14" spans="1:9" s="3" customFormat="1" ht="63.75" customHeight="1">
      <c r="A14" s="27"/>
      <c r="B14" s="30" t="s">
        <v>54</v>
      </c>
      <c r="C14" s="31"/>
      <c r="D14" s="31"/>
      <c r="E14" s="32"/>
      <c r="F14" s="30" t="s">
        <v>54</v>
      </c>
      <c r="G14" s="31"/>
      <c r="H14" s="31"/>
      <c r="I14" s="32"/>
    </row>
    <row r="15" spans="1:9" s="3" customFormat="1" ht="42" customHeight="1">
      <c r="A15" s="28" t="s">
        <v>23</v>
      </c>
      <c r="B15" s="12" t="s">
        <v>24</v>
      </c>
      <c r="C15" s="12" t="s">
        <v>25</v>
      </c>
      <c r="D15" s="13" t="s">
        <v>26</v>
      </c>
      <c r="E15" s="12" t="s">
        <v>27</v>
      </c>
      <c r="F15" s="12" t="s">
        <v>28</v>
      </c>
      <c r="G15" s="13" t="s">
        <v>11</v>
      </c>
      <c r="H15" s="13" t="s">
        <v>13</v>
      </c>
      <c r="I15" s="12" t="s">
        <v>65</v>
      </c>
    </row>
    <row r="16" spans="1:9" s="3" customFormat="1" ht="83.45" customHeight="1">
      <c r="A16" s="29"/>
      <c r="B16" s="27" t="s">
        <v>29</v>
      </c>
      <c r="C16" s="12" t="s">
        <v>30</v>
      </c>
      <c r="D16" s="18" t="s">
        <v>55</v>
      </c>
      <c r="E16" s="12" t="s">
        <v>56</v>
      </c>
      <c r="F16" s="12" t="s">
        <v>42</v>
      </c>
      <c r="G16" s="17">
        <v>15</v>
      </c>
      <c r="H16" s="17">
        <v>15</v>
      </c>
      <c r="I16" s="12"/>
    </row>
    <row r="17" spans="1:9" s="3" customFormat="1" ht="89.1" customHeight="1">
      <c r="A17" s="29"/>
      <c r="B17" s="27"/>
      <c r="C17" s="27" t="s">
        <v>31</v>
      </c>
      <c r="D17" s="18" t="s">
        <v>43</v>
      </c>
      <c r="E17" s="12" t="s">
        <v>44</v>
      </c>
      <c r="F17" s="12" t="s">
        <v>45</v>
      </c>
      <c r="G17" s="17">
        <v>4</v>
      </c>
      <c r="H17" s="17">
        <v>4</v>
      </c>
      <c r="I17" s="12"/>
    </row>
    <row r="18" spans="1:9" s="3" customFormat="1" ht="32.1" customHeight="1">
      <c r="A18" s="29"/>
      <c r="B18" s="27"/>
      <c r="C18" s="27"/>
      <c r="D18" s="18" t="s">
        <v>46</v>
      </c>
      <c r="E18" s="22">
        <v>0.95</v>
      </c>
      <c r="F18" s="22">
        <v>0.95</v>
      </c>
      <c r="G18" s="17">
        <v>4</v>
      </c>
      <c r="H18" s="17">
        <v>4</v>
      </c>
      <c r="I18" s="12"/>
    </row>
    <row r="19" spans="1:9" s="3" customFormat="1" ht="38.25">
      <c r="A19" s="29"/>
      <c r="B19" s="27"/>
      <c r="C19" s="27"/>
      <c r="D19" s="18" t="s">
        <v>43</v>
      </c>
      <c r="E19" s="12" t="s">
        <v>47</v>
      </c>
      <c r="F19" s="12" t="s">
        <v>47</v>
      </c>
      <c r="G19" s="17">
        <v>5</v>
      </c>
      <c r="H19" s="17">
        <v>5</v>
      </c>
      <c r="I19" s="12"/>
    </row>
    <row r="20" spans="1:9" s="3" customFormat="1" ht="34.5" customHeight="1">
      <c r="A20" s="29"/>
      <c r="B20" s="27"/>
      <c r="C20" s="27" t="s">
        <v>32</v>
      </c>
      <c r="D20" s="18" t="s">
        <v>48</v>
      </c>
      <c r="E20" s="12" t="s">
        <v>49</v>
      </c>
      <c r="F20" s="12" t="s">
        <v>49</v>
      </c>
      <c r="G20" s="17">
        <v>3</v>
      </c>
      <c r="H20" s="17">
        <v>3</v>
      </c>
      <c r="I20" s="12"/>
    </row>
    <row r="21" spans="1:9" s="3" customFormat="1" ht="28.5" customHeight="1">
      <c r="A21" s="29"/>
      <c r="B21" s="27"/>
      <c r="C21" s="27"/>
      <c r="D21" s="18" t="s">
        <v>37</v>
      </c>
      <c r="E21" s="12" t="s">
        <v>50</v>
      </c>
      <c r="F21" s="12" t="s">
        <v>50</v>
      </c>
      <c r="G21" s="17">
        <v>3</v>
      </c>
      <c r="H21" s="17">
        <v>3</v>
      </c>
      <c r="I21" s="12"/>
    </row>
    <row r="22" spans="1:9" s="3" customFormat="1" ht="28.5" customHeight="1">
      <c r="A22" s="29"/>
      <c r="B22" s="27"/>
      <c r="C22" s="27"/>
      <c r="D22" s="18" t="s">
        <v>51</v>
      </c>
      <c r="E22" s="12" t="s">
        <v>52</v>
      </c>
      <c r="F22" s="12" t="s">
        <v>52</v>
      </c>
      <c r="G22" s="17">
        <v>3</v>
      </c>
      <c r="H22" s="17">
        <v>3</v>
      </c>
      <c r="I22" s="12"/>
    </row>
    <row r="23" spans="1:9" s="3" customFormat="1" ht="28.5" customHeight="1">
      <c r="A23" s="29"/>
      <c r="B23" s="27"/>
      <c r="C23" s="27"/>
      <c r="D23" s="18" t="s">
        <v>58</v>
      </c>
      <c r="E23" s="12" t="s">
        <v>57</v>
      </c>
      <c r="F23" s="12" t="s">
        <v>57</v>
      </c>
      <c r="G23" s="17">
        <v>3</v>
      </c>
      <c r="H23" s="17">
        <v>3</v>
      </c>
      <c r="I23" s="12"/>
    </row>
    <row r="24" spans="1:9" s="3" customFormat="1" ht="33.6" customHeight="1">
      <c r="A24" s="29"/>
      <c r="B24" s="27"/>
      <c r="C24" s="12" t="s">
        <v>33</v>
      </c>
      <c r="D24" s="18" t="s">
        <v>34</v>
      </c>
      <c r="E24" s="12" t="s">
        <v>53</v>
      </c>
      <c r="F24" s="12" t="s">
        <v>53</v>
      </c>
      <c r="G24" s="17">
        <v>10</v>
      </c>
      <c r="H24" s="17">
        <v>10</v>
      </c>
      <c r="I24" s="12"/>
    </row>
    <row r="25" spans="1:9" s="3" customFormat="1" ht="60.95" customHeight="1">
      <c r="A25" s="29"/>
      <c r="B25" s="28" t="s">
        <v>35</v>
      </c>
      <c r="C25" s="27" t="s">
        <v>63</v>
      </c>
      <c r="D25" s="18" t="s">
        <v>59</v>
      </c>
      <c r="E25" s="12" t="s">
        <v>60</v>
      </c>
      <c r="F25" s="12" t="s">
        <v>60</v>
      </c>
      <c r="G25" s="17">
        <v>20</v>
      </c>
      <c r="H25" s="17">
        <v>17.5</v>
      </c>
      <c r="I25" s="12" t="s">
        <v>64</v>
      </c>
    </row>
    <row r="26" spans="1:9" s="3" customFormat="1" ht="91.5" customHeight="1">
      <c r="A26" s="29"/>
      <c r="B26" s="29"/>
      <c r="C26" s="27"/>
      <c r="D26" s="18" t="s">
        <v>61</v>
      </c>
      <c r="E26" s="12" t="s">
        <v>62</v>
      </c>
      <c r="F26" s="12" t="s">
        <v>62</v>
      </c>
      <c r="G26" s="17">
        <v>20</v>
      </c>
      <c r="H26" s="17">
        <v>17.5</v>
      </c>
      <c r="I26" s="12" t="s">
        <v>64</v>
      </c>
    </row>
    <row r="27" spans="1:9" s="3" customFormat="1">
      <c r="A27" s="27" t="s">
        <v>36</v>
      </c>
      <c r="B27" s="27"/>
      <c r="C27" s="27"/>
      <c r="D27" s="27"/>
      <c r="E27" s="27"/>
      <c r="F27" s="27"/>
      <c r="G27" s="17"/>
      <c r="H27" s="23">
        <f>I9+SUM(H16:H26)</f>
        <v>95</v>
      </c>
      <c r="I27" s="24"/>
    </row>
    <row r="28" spans="1:9" s="5" customFormat="1" ht="14.25">
      <c r="A28" s="25"/>
      <c r="B28" s="25"/>
      <c r="C28" s="25"/>
      <c r="D28" s="25"/>
      <c r="E28" s="25"/>
      <c r="F28" s="25"/>
      <c r="G28" s="25"/>
    </row>
    <row r="29" spans="1:9" s="6" customFormat="1" ht="14.25">
      <c r="A29" s="26"/>
      <c r="B29" s="26"/>
      <c r="C29" s="26"/>
      <c r="D29" s="26"/>
      <c r="E29" s="26"/>
      <c r="F29" s="26"/>
      <c r="G29" s="26"/>
    </row>
    <row r="30" spans="1:9" s="6" customFormat="1" ht="14.25">
      <c r="A30" s="26"/>
      <c r="B30" s="26"/>
      <c r="C30" s="26"/>
      <c r="D30" s="26"/>
      <c r="E30" s="26"/>
      <c r="F30" s="26"/>
      <c r="G30" s="26"/>
    </row>
    <row r="31" spans="1:9" s="6" customFormat="1" ht="14.25">
      <c r="A31" s="25"/>
      <c r="B31" s="25"/>
      <c r="C31" s="25"/>
      <c r="D31" s="25"/>
      <c r="E31" s="25"/>
      <c r="F31" s="25"/>
      <c r="G31" s="25"/>
    </row>
    <row r="32" spans="1:9" s="6" customFormat="1" ht="14.25">
      <c r="D32" s="19"/>
      <c r="E32" s="19"/>
      <c r="G32" s="20"/>
    </row>
  </sheetData>
  <mergeCells count="32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A28:G28"/>
    <mergeCell ref="A29:G29"/>
    <mergeCell ref="A30:G30"/>
    <mergeCell ref="A31:G31"/>
    <mergeCell ref="A13:A14"/>
    <mergeCell ref="A15:A26"/>
    <mergeCell ref="B16:B24"/>
    <mergeCell ref="B25:B26"/>
    <mergeCell ref="C17:C19"/>
    <mergeCell ref="C20:C23"/>
    <mergeCell ref="C25:C26"/>
    <mergeCell ref="B13:E13"/>
    <mergeCell ref="F13:I13"/>
    <mergeCell ref="B14:E14"/>
    <mergeCell ref="F14:I14"/>
    <mergeCell ref="A27:F27"/>
  </mergeCells>
  <phoneticPr fontId="12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2023-05-14T08:41:10Z</cp:lastPrinted>
  <dcterms:created xsi:type="dcterms:W3CDTF">2018-03-28T06:56:00Z</dcterms:created>
  <dcterms:modified xsi:type="dcterms:W3CDTF">2023-05-14T08:41:28Z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2DEF3D4490B543D6B2EE552D81DA5A78_12</vt:lpwstr>
  </property>
</Properties>
</file>