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2023年绩效评价\2023年交职院绩效评价\"/>
    </mc:Choice>
  </mc:AlternateContent>
  <bookViews>
    <workbookView xWindow="0" yWindow="0" windowWidth="15600" windowHeight="8370" tabRatio="927"/>
  </bookViews>
  <sheets>
    <sheet name="12.综合类 " sheetId="41" r:id="rId1"/>
  </sheets>
  <definedNames>
    <definedName name="_xlnm.Print_Area" localSheetId="0">'12.综合类 '!$A$2:$I$25</definedName>
  </definedNames>
  <calcPr calcId="162913"/>
</workbook>
</file>

<file path=xl/calcChain.xml><?xml version="1.0" encoding="utf-8"?>
<calcChain xmlns="http://schemas.openxmlformats.org/spreadsheetml/2006/main">
  <c r="H9" i="41" l="1"/>
  <c r="I9" i="41" s="1"/>
  <c r="H25" i="41" s="1"/>
</calcChain>
</file>

<file path=xl/sharedStrings.xml><?xml version="1.0" encoding="utf-8"?>
<sst xmlns="http://schemas.openxmlformats.org/spreadsheetml/2006/main" count="76" uniqueCount="63">
  <si>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</si>
  <si>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</si>
  <si>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</si>
  <si>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</si>
  <si>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</si>
  <si>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</si>
  <si>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</si>
  <si>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</si>
  <si>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</si>
  <si>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</si>
  <si>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</si>
  <si>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经济效益</t>
  </si>
  <si>
    <t>专家评审通过率</t>
  </si>
  <si>
    <t>社会效益</t>
  </si>
  <si>
    <t>验收合格率</t>
  </si>
  <si>
    <t>得到提升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</si>
  <si>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</si>
  <si>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</si>
  <si>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</si>
  <si>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</si>
  <si>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</si>
  <si>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</si>
  <si>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</si>
  <si>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</si>
  <si>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</si>
  <si>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</si>
  <si>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</si>
  <si>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</si>
  <si>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</si>
  <si>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</si>
  <si>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</si>
  <si>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</si>
  <si>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</si>
  <si>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</si>
  <si>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</si>
  <si>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</si>
  <si>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</si>
  <si>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</si>
  <si>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</si>
  <si>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</si>
  <si>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</si>
  <si>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</si>
  <si>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效益指标
（40分）</t>
    <phoneticPr fontId="10" type="noConversion"/>
  </si>
  <si>
    <t>立足北京城市轨道交通建设发展，助力“轨道上的京津冀”交通一体化建设，响应一带一路倡议，以立德树人为根本，以服务为宗旨，以就业为导向，以学生为中心，以职业能力为本位，深化产教全面融合、校企深度合作，围绕“1+X”证书制度试点，构建“书证融通”的课程体系，打造“中国特色现代学徒制”人才培养模式，培养城市轨道交通行业“德技并修、一专多能、国际化视野”的复合型技术技能人才；围绕校企联合、共建共享，搭建“多层次、立体化”海量资源库；围绕模块化教学，校企合力开发“三新”教材，创立“四有”课堂；建设“产教研学赛”一体、产教融合共享型实训基地；采用多种方式提升教师综合能力，创建高水平“双师型”教师创新团队；集成优势面向需求，推进产教融合人才培养，聚焦技术攻关，服务技术应用创新，全领域服务社会，构建“政行企校民”服务供给链；开创“深化合作、拓展交流、开放共享”新格局，全面将本专业群建设成为引领城市轨道交通行业人才培养的特色鲜明、国际引领的中国特色高水平专业群。</t>
    <phoneticPr fontId="10" type="noConversion"/>
  </si>
  <si>
    <t>已完成</t>
    <phoneticPr fontId="10" type="noConversion"/>
  </si>
  <si>
    <t>课程资源建设慕课</t>
  </si>
  <si>
    <t>专业群人才培养体系推广</t>
  </si>
  <si>
    <t>课程实施进度表材料</t>
  </si>
  <si>
    <t>6套</t>
    <phoneticPr fontId="10" type="noConversion"/>
  </si>
  <si>
    <t>200册</t>
    <phoneticPr fontId="10" type="noConversion"/>
  </si>
  <si>
    <t>420册</t>
    <phoneticPr fontId="10" type="noConversion"/>
  </si>
  <si>
    <t>项目完成时间：2022年12月</t>
    <phoneticPr fontId="10" type="noConversion"/>
  </si>
  <si>
    <t>项目预算控制数</t>
    <phoneticPr fontId="10" type="noConversion"/>
  </si>
  <si>
    <t>项目完成时间：2022年12月</t>
    <phoneticPr fontId="10" type="noConversion"/>
  </si>
  <si>
    <t>≤54.3014万元</t>
    <phoneticPr fontId="10" type="noConversion"/>
  </si>
  <si>
    <t xml:space="preserve">促进产业转型升级和经济社会发展的重大建设项目，提升北京市轨道运营相关企业的服务与成果转化，减少北京地铁类公司员工培训、技术技能研发、对外输出的资金支出。				</t>
    <phoneticPr fontId="10" type="noConversion"/>
  </si>
  <si>
    <t xml:space="preserve">推进产教深度融合、校企紧密合作，高水平培养高素质技术技能人才，提升北京城市服务品质，促进产业转型升级和经济社会发展的重大建设项目，能够支撑重点产业与区域支柱产业，社会认可度高、招生就业好、具有示范引领作用、可推广可输出。				</t>
  </si>
  <si>
    <t>北京市特色高水平骨干专业群建设（城市轨道交通）（特高）（滚动）</t>
    <phoneticPr fontId="10" type="noConversion"/>
  </si>
  <si>
    <t>朱晓晨</t>
    <phoneticPr fontId="10" type="noConversion"/>
  </si>
  <si>
    <t>北京交通运输职业学院</t>
    <phoneticPr fontId="10" type="noConversion"/>
  </si>
  <si>
    <t>北京市交通委员会</t>
    <phoneticPr fontId="10" type="noConversion"/>
  </si>
  <si>
    <t>支撑证据不足</t>
    <phoneticPr fontId="10" type="noConversion"/>
  </si>
  <si>
    <t>15.22万元</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</si>
</sst>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10.5"/>
      <name val="宋体"/>
      <family val="3"/>
      <charset val="134"/>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1" fillId="0" borderId="5" xfId="0" applyFont="1" applyBorder="1" applyAlignment="1">
      <alignment horizontal="center" vertical="center" wrapText="1"/>
    </xf>
    <xf numFmtId="176" fontId="11" fillId="0" borderId="5" xfId="0" applyNumberFormat="1" applyFont="1" applyBorder="1" applyAlignment="1">
      <alignment horizontal="center" vertical="center" wrapText="1"/>
    </xf>
    <xf numFmtId="0" fontId="0" fillId="0" borderId="0" xfId="0" applyFill="1" applyAlignment="1"/>
    <xf numFmtId="0" fontId="11"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Fill="1" applyBorder="1" applyAlignment="1">
      <alignment horizontal="center" vertical="center" wrapText="1"/>
    </xf>
    <xf numFmtId="10"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left" vertical="center" wrapText="1"/>
    </xf>
    <xf numFmtId="0" fontId="13" fillId="0" borderId="5" xfId="0" applyFont="1" applyBorder="1" applyAlignment="1">
      <alignment vertical="center"/>
    </xf>
    <xf numFmtId="0" fontId="14" fillId="0" borderId="5" xfId="0" applyFont="1" applyBorder="1" applyAlignment="1">
      <alignment horizontal="center" vertical="center" wrapText="1"/>
    </xf>
    <xf numFmtId="9" fontId="14"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5"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5"/>
  <sheetViews>
    <sheetView tabSelected="1" view="pageBreakPreview" topLeftCell="A22" zoomScaleNormal="90" zoomScaleSheetLayoutView="100" workbookViewId="0">
      <selection activeCell="K14" sqref="K14"/>
    </sheetView>
  </sheetViews>
  <sheetFormatPr defaultColWidth="9" defaultRowHeight="14"/>
  <cols>
    <col min="1" max="1" width="4.08984375" customWidth="1"/>
    <col min="2" max="2" width="8.90625" customWidth="1"/>
    <col min="3" max="3" width="18.90625" customWidth="1"/>
    <col min="4" max="4" width="20.26953125" style="3" bestFit="1" customWidth="1"/>
    <col min="5" max="5" width="19.6328125" style="3" customWidth="1"/>
    <col min="6" max="6" width="12.6328125" customWidth="1"/>
    <col min="7" max="7" width="11" style="4" customWidth="1"/>
    <col min="8" max="8" width="15.90625" customWidth="1"/>
    <col min="9" max="9" width="24.7265625" bestFit="1" customWidth="1"/>
  </cols>
  <sheetData>
    <row r="2" spans="1:9" s="1" customFormat="1" ht="22.5" customHeight="1">
      <c r="A2" s="29" t="s">
        <v>0</v>
      </c>
      <c r="B2" s="29"/>
      <c r="C2" s="29"/>
      <c r="D2" s="29"/>
      <c r="E2" s="29"/>
      <c r="F2" s="29"/>
      <c r="G2" s="29"/>
      <c r="H2" s="29"/>
      <c r="I2" s="29"/>
    </row>
    <row r="3" spans="1:9" s="2" customFormat="1" ht="18.75" customHeight="1">
      <c r="A3" s="30" t="s">
        <v>35</v>
      </c>
      <c r="B3" s="30"/>
      <c r="C3" s="30"/>
      <c r="D3" s="30"/>
      <c r="E3" s="30"/>
      <c r="F3" s="30"/>
      <c r="G3" s="30"/>
      <c r="H3" s="30"/>
      <c r="I3" s="30"/>
    </row>
    <row r="4" spans="1:9" s="2" customFormat="1" ht="11.25" customHeight="1">
      <c r="A4" s="6"/>
      <c r="B4" s="6"/>
      <c r="C4" s="6"/>
      <c r="D4" s="5"/>
      <c r="E4" s="5"/>
      <c r="F4" s="6"/>
      <c r="G4" s="7"/>
    </row>
    <row r="5" spans="1:9" s="8" customFormat="1">
      <c r="A5" s="31" t="s">
        <v>1</v>
      </c>
      <c r="B5" s="31"/>
      <c r="C5" s="31" t="s">
        <v>57</v>
      </c>
      <c r="D5" s="31"/>
      <c r="E5" s="31"/>
      <c r="F5" s="31"/>
      <c r="G5" s="31"/>
      <c r="H5" s="31"/>
      <c r="I5" s="31"/>
    </row>
    <row r="6" spans="1:9" s="8" customFormat="1">
      <c r="A6" s="31" t="s">
        <v>17</v>
      </c>
      <c r="B6" s="31"/>
      <c r="C6" s="31" t="s">
        <v>60</v>
      </c>
      <c r="D6" s="31"/>
      <c r="E6" s="31"/>
      <c r="F6" s="13" t="s">
        <v>2</v>
      </c>
      <c r="G6" s="31" t="s">
        <v>59</v>
      </c>
      <c r="H6" s="31"/>
      <c r="I6" s="31"/>
    </row>
    <row r="7" spans="1:9" s="11" customFormat="1">
      <c r="A7" s="32" t="s">
        <v>18</v>
      </c>
      <c r="B7" s="32"/>
      <c r="C7" s="32" t="s">
        <v>58</v>
      </c>
      <c r="D7" s="32"/>
      <c r="E7" s="32"/>
      <c r="F7" s="15" t="s">
        <v>19</v>
      </c>
      <c r="G7" s="32">
        <v>15010475128</v>
      </c>
      <c r="H7" s="32"/>
      <c r="I7" s="32"/>
    </row>
    <row r="8" spans="1:9" s="8" customFormat="1">
      <c r="A8" s="31" t="s">
        <v>20</v>
      </c>
      <c r="B8" s="31"/>
      <c r="C8" s="13"/>
      <c r="D8" s="9" t="s">
        <v>21</v>
      </c>
      <c r="E8" s="13" t="s">
        <v>22</v>
      </c>
      <c r="F8" s="13" t="s">
        <v>23</v>
      </c>
      <c r="G8" s="13" t="s">
        <v>9</v>
      </c>
      <c r="H8" s="13" t="s">
        <v>24</v>
      </c>
      <c r="I8" s="9" t="s">
        <v>3</v>
      </c>
    </row>
    <row r="9" spans="1:9" s="8" customFormat="1" ht="13.5" customHeight="1">
      <c r="A9" s="31" t="s">
        <v>25</v>
      </c>
      <c r="B9" s="31"/>
      <c r="C9" s="12" t="s">
        <v>26</v>
      </c>
      <c r="D9" s="9">
        <v>54.301400000000001</v>
      </c>
      <c r="E9" s="14">
        <v>54.301400000000001</v>
      </c>
      <c r="F9" s="13">
        <v>15.22</v>
      </c>
      <c r="G9" s="13">
        <v>10</v>
      </c>
      <c r="H9" s="16">
        <f>+F9/E9</f>
        <v>0.28028743273654089</v>
      </c>
      <c r="I9" s="10">
        <f>G9*H9</f>
        <v>2.8028743273654086</v>
      </c>
    </row>
    <row r="10" spans="1:9" s="8" customFormat="1" ht="13.5" customHeight="1">
      <c r="A10" s="28"/>
      <c r="B10" s="28"/>
      <c r="C10" s="12" t="s">
        <v>27</v>
      </c>
      <c r="D10" s="9">
        <v>54.301400000000001</v>
      </c>
      <c r="E10" s="14">
        <v>54.301400000000001</v>
      </c>
      <c r="F10" s="13"/>
      <c r="G10" s="13" t="s">
        <v>28</v>
      </c>
      <c r="H10" s="9"/>
      <c r="I10" s="9" t="s">
        <v>28</v>
      </c>
    </row>
    <row r="11" spans="1:9" s="8" customFormat="1" ht="13.5" customHeight="1">
      <c r="A11" s="28"/>
      <c r="B11" s="28"/>
      <c r="C11" s="12" t="s">
        <v>29</v>
      </c>
      <c r="D11" s="9"/>
      <c r="E11" s="9"/>
      <c r="F11" s="13"/>
      <c r="G11" s="13" t="s">
        <v>28</v>
      </c>
      <c r="H11" s="9"/>
      <c r="I11" s="9" t="s">
        <v>28</v>
      </c>
    </row>
    <row r="12" spans="1:9" s="8" customFormat="1">
      <c r="A12" s="28"/>
      <c r="B12" s="28"/>
      <c r="C12" s="12" t="s">
        <v>30</v>
      </c>
      <c r="D12" s="9"/>
      <c r="E12" s="9"/>
      <c r="F12" s="13"/>
      <c r="G12" s="13" t="s">
        <v>28</v>
      </c>
      <c r="H12" s="9"/>
      <c r="I12" s="9" t="s">
        <v>28</v>
      </c>
    </row>
    <row r="13" spans="1:9" s="8" customFormat="1" ht="18" customHeight="1">
      <c r="A13" s="31" t="s">
        <v>4</v>
      </c>
      <c r="B13" s="31" t="s">
        <v>31</v>
      </c>
      <c r="C13" s="31"/>
      <c r="D13" s="31"/>
      <c r="E13" s="31"/>
      <c r="F13" s="31" t="s">
        <v>32</v>
      </c>
      <c r="G13" s="31"/>
      <c r="H13" s="31"/>
      <c r="I13" s="31"/>
    </row>
    <row r="14" spans="1:9" s="8" customFormat="1" ht="193" customHeight="1">
      <c r="A14" s="31"/>
      <c r="B14" s="33" t="s">
        <v>43</v>
      </c>
      <c r="C14" s="34"/>
      <c r="D14" s="34"/>
      <c r="E14" s="35"/>
      <c r="F14" s="33" t="s">
        <v>44</v>
      </c>
      <c r="G14" s="34"/>
      <c r="H14" s="34"/>
      <c r="I14" s="35"/>
    </row>
    <row r="15" spans="1:9" s="8" customFormat="1" ht="13.5" customHeight="1">
      <c r="A15" s="31" t="s">
        <v>5</v>
      </c>
      <c r="B15" s="9" t="s">
        <v>6</v>
      </c>
      <c r="C15" s="9" t="s">
        <v>7</v>
      </c>
      <c r="D15" s="13" t="s">
        <v>8</v>
      </c>
      <c r="E15" s="9" t="s">
        <v>33</v>
      </c>
      <c r="F15" s="9" t="s">
        <v>34</v>
      </c>
      <c r="G15" s="13" t="s">
        <v>9</v>
      </c>
      <c r="H15" s="13" t="s">
        <v>3</v>
      </c>
      <c r="I15" s="9" t="s">
        <v>16</v>
      </c>
    </row>
    <row r="16" spans="1:9" s="8" customFormat="1">
      <c r="A16" s="31"/>
      <c r="B16" s="31" t="s">
        <v>36</v>
      </c>
      <c r="C16" s="31" t="s">
        <v>38</v>
      </c>
      <c r="D16" s="24" t="s">
        <v>45</v>
      </c>
      <c r="E16" s="25" t="s">
        <v>48</v>
      </c>
      <c r="F16" s="25" t="s">
        <v>48</v>
      </c>
      <c r="G16" s="14">
        <v>5</v>
      </c>
      <c r="H16" s="14">
        <v>5</v>
      </c>
      <c r="I16" s="9"/>
    </row>
    <row r="17" spans="1:9" s="8" customFormat="1">
      <c r="A17" s="31"/>
      <c r="B17" s="31"/>
      <c r="C17" s="31"/>
      <c r="D17" s="24" t="s">
        <v>46</v>
      </c>
      <c r="E17" s="25" t="s">
        <v>49</v>
      </c>
      <c r="F17" s="25" t="s">
        <v>49</v>
      </c>
      <c r="G17" s="14">
        <v>5</v>
      </c>
      <c r="H17" s="14">
        <v>5</v>
      </c>
      <c r="I17" s="9"/>
    </row>
    <row r="18" spans="1:9" s="8" customFormat="1">
      <c r="A18" s="31"/>
      <c r="B18" s="31"/>
      <c r="C18" s="31"/>
      <c r="D18" s="24" t="s">
        <v>47</v>
      </c>
      <c r="E18" s="25" t="s">
        <v>50</v>
      </c>
      <c r="F18" s="25" t="s">
        <v>50</v>
      </c>
      <c r="G18" s="14">
        <v>5</v>
      </c>
      <c r="H18" s="14">
        <v>5</v>
      </c>
      <c r="I18" s="14"/>
    </row>
    <row r="19" spans="1:9" s="8" customFormat="1">
      <c r="A19" s="31"/>
      <c r="B19" s="31"/>
      <c r="C19" s="31" t="s">
        <v>39</v>
      </c>
      <c r="D19" s="24" t="s">
        <v>12</v>
      </c>
      <c r="E19" s="26">
        <v>1</v>
      </c>
      <c r="F19" s="26">
        <v>1</v>
      </c>
      <c r="G19" s="14">
        <v>7</v>
      </c>
      <c r="H19" s="14">
        <v>7</v>
      </c>
      <c r="I19" s="9"/>
    </row>
    <row r="20" spans="1:9" s="8" customFormat="1">
      <c r="A20" s="31"/>
      <c r="B20" s="31"/>
      <c r="C20" s="31"/>
      <c r="D20" s="24" t="s">
        <v>14</v>
      </c>
      <c r="E20" s="26">
        <v>1</v>
      </c>
      <c r="F20" s="26">
        <v>1</v>
      </c>
      <c r="G20" s="14">
        <v>6</v>
      </c>
      <c r="H20" s="14">
        <v>6</v>
      </c>
      <c r="I20" s="20"/>
    </row>
    <row r="21" spans="1:9" s="8" customFormat="1" ht="40.5">
      <c r="A21" s="31"/>
      <c r="B21" s="31"/>
      <c r="C21" s="9" t="s">
        <v>40</v>
      </c>
      <c r="D21" s="23" t="s">
        <v>53</v>
      </c>
      <c r="E21" s="22" t="s">
        <v>51</v>
      </c>
      <c r="F21" s="22" t="s">
        <v>51</v>
      </c>
      <c r="G21" s="14">
        <v>12</v>
      </c>
      <c r="H21" s="14">
        <v>12</v>
      </c>
      <c r="I21" s="21"/>
    </row>
    <row r="22" spans="1:9" s="8" customFormat="1" ht="27">
      <c r="A22" s="31"/>
      <c r="B22" s="31"/>
      <c r="C22" s="19" t="s">
        <v>41</v>
      </c>
      <c r="D22" s="23" t="s">
        <v>52</v>
      </c>
      <c r="E22" s="22" t="s">
        <v>54</v>
      </c>
      <c r="F22" s="22" t="s">
        <v>62</v>
      </c>
      <c r="G22" s="14">
        <v>10</v>
      </c>
      <c r="H22" s="14">
        <v>10</v>
      </c>
      <c r="I22" s="9"/>
    </row>
    <row r="23" spans="1:9" s="8" customFormat="1" ht="121.5">
      <c r="A23" s="31"/>
      <c r="B23" s="31" t="s">
        <v>37</v>
      </c>
      <c r="C23" s="31" t="s">
        <v>42</v>
      </c>
      <c r="D23" s="23" t="s">
        <v>11</v>
      </c>
      <c r="E23" s="27" t="s">
        <v>55</v>
      </c>
      <c r="F23" s="22" t="s">
        <v>15</v>
      </c>
      <c r="G23" s="14">
        <v>20</v>
      </c>
      <c r="H23" s="14">
        <v>17.5</v>
      </c>
      <c r="I23" s="9" t="s">
        <v>61</v>
      </c>
    </row>
    <row r="24" spans="1:9" s="8" customFormat="1" ht="175.5">
      <c r="A24" s="31"/>
      <c r="B24" s="31"/>
      <c r="C24" s="31"/>
      <c r="D24" s="23" t="s">
        <v>13</v>
      </c>
      <c r="E24" s="27" t="s">
        <v>56</v>
      </c>
      <c r="F24" s="22" t="s">
        <v>15</v>
      </c>
      <c r="G24" s="14">
        <v>20</v>
      </c>
      <c r="H24" s="14">
        <v>17.5</v>
      </c>
      <c r="I24" s="20" t="s">
        <v>61</v>
      </c>
    </row>
    <row r="25" spans="1:9" s="8" customFormat="1" ht="15">
      <c r="A25" s="31" t="s">
        <v>10</v>
      </c>
      <c r="B25" s="31"/>
      <c r="C25" s="31"/>
      <c r="D25" s="31"/>
      <c r="E25" s="31"/>
      <c r="F25" s="31"/>
      <c r="G25" s="14"/>
      <c r="H25" s="18">
        <f>I9+SUM(H16:H24)</f>
        <v>87.802874327365402</v>
      </c>
      <c r="I25" s="17"/>
    </row>
  </sheetData>
  <mergeCells count="27">
    <mergeCell ref="A25:F25"/>
    <mergeCell ref="A15:A24"/>
    <mergeCell ref="B16:B22"/>
    <mergeCell ref="C16:C18"/>
    <mergeCell ref="C19:C20"/>
    <mergeCell ref="B23:B24"/>
    <mergeCell ref="C23:C24"/>
    <mergeCell ref="A11:B11"/>
    <mergeCell ref="A12:B12"/>
    <mergeCell ref="A13:A14"/>
    <mergeCell ref="B13:E13"/>
    <mergeCell ref="F13:I13"/>
    <mergeCell ref="B14:E14"/>
    <mergeCell ref="F14:I14"/>
    <mergeCell ref="A10:B10"/>
    <mergeCell ref="A2:I2"/>
    <mergeCell ref="A3:I3"/>
    <mergeCell ref="A5:B5"/>
    <mergeCell ref="C5:I5"/>
    <mergeCell ref="A6:B6"/>
    <mergeCell ref="C6:E6"/>
    <mergeCell ref="G6:I6"/>
    <mergeCell ref="A7:B7"/>
    <mergeCell ref="C7:E7"/>
    <mergeCell ref="G7:I7"/>
    <mergeCell ref="A8:B8"/>
    <mergeCell ref="A9:B9"/>
  </mergeCells>
  <phoneticPr fontId="10" type="noConversion"/>
  <printOptions horizontalCentered="1"/>
  <pageMargins left="0.62992125984251968" right="0.31496062992125984" top="0.35433070866141736" bottom="0.35433070866141736" header="0.31496062992125984" footer="0.31496062992125984"/>
  <pageSetup paperSize="9" scale="7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Jean</cp:lastModifiedBy>
  <cp:lastPrinted>2023-01-13T07:02:22Z</cp:lastPrinted>
  <dcterms:created xsi:type="dcterms:W3CDTF">2018-03-28T06:56:00Z</dcterms:created>
  <dcterms:modified xsi:type="dcterms:W3CDTF">2023-05-13T08:21:36Z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