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600" windowHeight="8370" tabRatio="927"/>
  </bookViews>
  <sheets>
    <sheet name="4.基建修缮类" sheetId="32" r:id="rId1"/>
  </sheets>
  <definedNames>
    <definedName name="_xlnm.Print_Area" localSheetId="0">'4.基建修缮类'!$A$1:$I$27</definedName>
  </definedNames>
  <calcPr calcId="145621"/>
</workbook>
</file>

<file path=xl/calcChain.xml><?xml version="1.0" encoding="utf-8"?>
<calcChain xmlns="http://schemas.openxmlformats.org/spreadsheetml/2006/main">
  <c r="H9" i="32" l="1"/>
  <c r="I9" i="32" s="1"/>
  <c r="H27" i="32" s="1"/>
</calcChain>
</file>

<file path=xl/sharedStrings.xml><?xml version="1.0" encoding="utf-8"?>
<sst xmlns="http://schemas.openxmlformats.org/spreadsheetml/2006/main" count="87" uniqueCount="76">
  <si>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</si>
  <si>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</si>
  <si>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</si>
  <si>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</si>
  <si>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</si>
  <si>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</si>
  <si>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</si>
  <si>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</si>
  <si>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</si>
  <si>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</si>
  <si>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</si>
  <si>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</si>
  <si>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</si>
  <si>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</si>
  <si>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</si>
  <si>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</si>
  <si>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</si>
  <si>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</si>
  <si>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</si>
  <si>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</si>
  <si>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</si>
  <si>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</si>
  <si>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</si>
  <si>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</si>
  <si>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</si>
  <si>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</si>
  <si>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</si>
  <si>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</si>
  <si>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</si>
  <si>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</si>
  <si>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</si>
  <si>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</si>
  <si>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</si>
  <si>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</si>
  <si>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</si>
  <si>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</si>
  <si>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</si>
  <si>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效益指标
（40分）</t>
    <phoneticPr fontId="11" type="noConversion"/>
  </si>
  <si>
    <t>北京市交通委员会</t>
    <phoneticPr fontId="11" type="noConversion"/>
  </si>
  <si>
    <t>北京市交通委员会通州公路分局</t>
    <phoneticPr fontId="11" type="noConversion"/>
  </si>
  <si>
    <t>郑春影</t>
    <phoneticPr fontId="11" type="noConversion"/>
  </si>
  <si>
    <t>010-60522976</t>
    <phoneticPr fontId="11" type="noConversion"/>
  </si>
  <si>
    <t>社会效益</t>
    <phoneticPr fontId="11" type="noConversion"/>
  </si>
  <si>
    <t>合格</t>
    <phoneticPr fontId="11" type="noConversion"/>
  </si>
  <si>
    <t>非现场执法设备检定及核查</t>
  </si>
  <si>
    <t>非现场执法设备运维</t>
  </si>
  <si>
    <t>7处</t>
    <phoneticPr fontId="11" type="noConversion"/>
  </si>
  <si>
    <t>不停车检测设备建设</t>
    <phoneticPr fontId="11" type="noConversion"/>
  </si>
  <si>
    <t>4处</t>
    <phoneticPr fontId="11" type="noConversion"/>
  </si>
  <si>
    <t>推进超载超限治理工作，实现24小时监测，提升路网运行监测能力，提高公路信息化管理与服务水平，为治理车辆超载超限行为，提供管理处罚依据。</t>
    <phoneticPr fontId="11" type="noConversion"/>
  </si>
  <si>
    <t>达成预期指标</t>
    <phoneticPr fontId="11" type="noConversion"/>
  </si>
  <si>
    <t>4处（武兴路，任港路，张采路，德觅路）</t>
    <phoneticPr fontId="11" type="noConversion"/>
  </si>
  <si>
    <t>检定标准</t>
    <phoneticPr fontId="11" type="noConversion"/>
  </si>
  <si>
    <t>工程质量标准</t>
    <phoneticPr fontId="11" type="noConversion"/>
  </si>
  <si>
    <t>非现场执法设备检定及核查</t>
    <phoneticPr fontId="11" type="noConversion"/>
  </si>
  <si>
    <t>非现场执法设备运维</t>
    <phoneticPr fontId="11" type="noConversion"/>
  </si>
  <si>
    <t>项目预算控制数</t>
    <phoneticPr fontId="11" type="noConversion"/>
  </si>
  <si>
    <t>7处（武兴路，任港路，张采路，德觅路，通清路，通武线，孔兴路）</t>
    <phoneticPr fontId="11" type="noConversion"/>
  </si>
  <si>
    <t>在武兴路，任港路，张采路，德觅路，通清路，通武线6处非现场执法设备处加装交通违法取证摄像机12套；按照要求完成已建成非现场执法设备检定及期间性能核查；武兴路、任港路、张采路、德觅路4处非现场执法设备运维,保证运维资金合理使用。</t>
    <phoneticPr fontId="11" type="noConversion"/>
  </si>
  <si>
    <t>严格按照批复工程设计方案施工，保质保量按期完成建设任务，进一步扩展路网外场设备；通过公路治超非现场执法设备建设，为处罚超载超限车辆提供依据，保护公路及群众财产生命安全。根据北京市公路路网信息采集与发布设备建设管理办法、按照市治超办对非现场执法系统建设工作的要求，经过现场踏勘，结合治超工作实际需求制定。在武兴路，任港路，张采路，德觅路，通清路，通武线6处非现场执法设备处加装交通违法取证摄像机12套；按照要求完成已建成非现场执法设备检定及期间性能核查；武兴路、任港路、张采路、德觅路4处非现场执法设备运维,保证运维资金合理使用。</t>
    <phoneticPr fontId="11" type="noConversion"/>
  </si>
  <si>
    <t>117万元</t>
    <phoneticPr fontId="11" type="noConversion"/>
  </si>
  <si>
    <t>117万元</t>
    <phoneticPr fontId="11" type="noConversion"/>
  </si>
  <si>
    <t>2022年治超专项工程（基建修缮类）</t>
    <phoneticPr fontId="11" type="noConversion"/>
  </si>
  <si>
    <t>12套（武兴路，任港路，张采路，德觅路，通清路，通武线）</t>
    <phoneticPr fontId="11" type="noConversion"/>
  </si>
  <si>
    <t>12套</t>
    <phoneticPr fontId="11" type="noConversion"/>
  </si>
  <si>
    <t>符合《动态公路车辆自动衡器国家计量检定规程》要求，达到合格标准</t>
    <phoneticPr fontId="11" type="noConversion"/>
  </si>
  <si>
    <t>招标采购时间：于2022年8月24日完成；合同签订时间：2022年9月1日；施工时间：2022年9月13日至2022年10月25日；完工时间：2022年10月25日。</t>
    <phoneticPr fontId="11" type="noConversion"/>
  </si>
  <si>
    <t>招标采购时间：2022年9月底前，合同签订时间：2022年10月底前，施工时间：2022年10月底前-2022年12月，项目完工时间：2022年12月底前。</t>
    <phoneticPr fontId="11" type="noConversion"/>
  </si>
  <si>
    <t>招标采购时间：2022年1月底前，合同签订时间：2022年1月底前；项目全年进行，项目执行周期2022年1月-2022年12月；完成时间：2022年12月底前，按时完成率100%。</t>
    <phoneticPr fontId="11" type="noConversion"/>
  </si>
  <si>
    <t>招标采购时间：2022年5月底前，合同签订时间：2022年5月底前；设备检定及核查时间：2022年12月底前；完成时间：2022年12月底前，按时完成率100%。</t>
    <phoneticPr fontId="11" type="noConversion"/>
  </si>
  <si>
    <t>符合《北京市公路路网信息采集与发布设备建设管理办法》要求，达到路网设施完好率不低于99%，按《公路工程质量检验评定标准》JTG 2182-2020，达到合格标准</t>
    <phoneticPr fontId="11" type="noConversion"/>
  </si>
  <si>
    <t>招标采购时间：2020年12月，合同签订时间：2021年12月31日；设备检定及核查时间：2022年11月15日；完成时间：2022年11月15日，按时完成率100%。</t>
    <phoneticPr fontId="11" type="noConversion"/>
  </si>
  <si>
    <t>招标采购时间：2020年12月，合同签订时间：2021年12月8日；设备运维时间：2022年1月1日至2022年12月31日，按时完成率100%。</t>
    <phoneticPr fontId="11" type="noConversion"/>
  </si>
  <si>
    <t>生态效益指标</t>
  </si>
  <si>
    <t>保障公路路况良好，更加有效地保护公路和桥梁，减轻汽车排放污染及交通环境污染。</t>
  </si>
  <si>
    <t>支撑依据不充分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</si>
</sst>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4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0" fillId="0" borderId="0" xfId="0" applyAlignment="1"/>
    <xf numFmtId="176" fontId="13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5" fillId="0" borderId="5" xfId="9" applyFont="1" applyFill="1" applyBorder="1" applyAlignment="1">
      <alignment horizontal="center" vertical="center" wrapText="1"/>
    </xf>
    <xf numFmtId="176" fontId="15" fillId="0" borderId="5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zoomScale="90" zoomScaleNormal="90" workbookViewId="0">
      <selection activeCell="B14" sqref="B14:E1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125" style="3" customWidth="1"/>
    <col min="5" max="5" width="28.5" style="3" customWidth="1"/>
    <col min="6" max="6" width="22.625" customWidth="1"/>
    <col min="7" max="7" width="8.875" style="4" customWidth="1"/>
    <col min="8" max="8" width="8.875" customWidth="1"/>
    <col min="9" max="9" width="9.5" customWidth="1"/>
  </cols>
  <sheetData>
    <row r="1" spans="1:9" ht="20.25">
      <c r="A1" s="28"/>
      <c r="B1" s="28"/>
      <c r="C1" s="28"/>
      <c r="D1" s="28"/>
      <c r="E1" s="28"/>
      <c r="F1" s="28"/>
      <c r="G1" s="28"/>
    </row>
    <row r="2" spans="1:9" s="1" customFormat="1" ht="22.5" customHeight="1">
      <c r="A2" s="29" t="s">
        <v>0</v>
      </c>
      <c r="B2" s="29"/>
      <c r="C2" s="29"/>
      <c r="D2" s="29"/>
      <c r="E2" s="29"/>
      <c r="F2" s="29"/>
      <c r="G2" s="29"/>
      <c r="H2" s="29"/>
      <c r="I2" s="29"/>
    </row>
    <row r="3" spans="1:9" s="2" customFormat="1" ht="18.75" customHeight="1">
      <c r="A3" s="30" t="s">
        <v>30</v>
      </c>
      <c r="B3" s="30"/>
      <c r="C3" s="30"/>
      <c r="D3" s="30"/>
      <c r="E3" s="30"/>
      <c r="F3" s="30"/>
      <c r="G3" s="30"/>
      <c r="H3" s="30"/>
      <c r="I3" s="30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 ht="15" customHeight="1">
      <c r="A5" s="31" t="s">
        <v>1</v>
      </c>
      <c r="B5" s="31"/>
      <c r="C5" s="31" t="s">
        <v>62</v>
      </c>
      <c r="D5" s="31"/>
      <c r="E5" s="31"/>
      <c r="F5" s="31"/>
      <c r="G5" s="31"/>
      <c r="H5" s="31"/>
      <c r="I5" s="31"/>
    </row>
    <row r="6" spans="1:9" s="12" customFormat="1" ht="15" customHeight="1">
      <c r="A6" s="31" t="s">
        <v>12</v>
      </c>
      <c r="B6" s="31"/>
      <c r="C6" s="31" t="s">
        <v>38</v>
      </c>
      <c r="D6" s="31"/>
      <c r="E6" s="31"/>
      <c r="F6" s="16" t="s">
        <v>2</v>
      </c>
      <c r="G6" s="31" t="s">
        <v>39</v>
      </c>
      <c r="H6" s="31"/>
      <c r="I6" s="31"/>
    </row>
    <row r="7" spans="1:9" s="14" customFormat="1" ht="15" customHeight="1">
      <c r="A7" s="32" t="s">
        <v>13</v>
      </c>
      <c r="B7" s="32"/>
      <c r="C7" s="32" t="s">
        <v>40</v>
      </c>
      <c r="D7" s="32"/>
      <c r="E7" s="32"/>
      <c r="F7" s="18" t="s">
        <v>14</v>
      </c>
      <c r="G7" s="32" t="s">
        <v>41</v>
      </c>
      <c r="H7" s="32"/>
      <c r="I7" s="32"/>
    </row>
    <row r="8" spans="1:9" s="12" customFormat="1" ht="15" customHeight="1">
      <c r="A8" s="31" t="s">
        <v>15</v>
      </c>
      <c r="B8" s="31"/>
      <c r="C8" s="16"/>
      <c r="D8" s="22" t="s">
        <v>16</v>
      </c>
      <c r="E8" s="16" t="s">
        <v>17</v>
      </c>
      <c r="F8" s="16" t="s">
        <v>18</v>
      </c>
      <c r="G8" s="16" t="s">
        <v>9</v>
      </c>
      <c r="H8" s="16" t="s">
        <v>19</v>
      </c>
      <c r="I8" s="22" t="s">
        <v>3</v>
      </c>
    </row>
    <row r="9" spans="1:9" s="12" customFormat="1" ht="15" customHeight="1">
      <c r="A9" s="31" t="s">
        <v>20</v>
      </c>
      <c r="B9" s="31"/>
      <c r="C9" s="15" t="s">
        <v>21</v>
      </c>
      <c r="D9" s="22">
        <v>117</v>
      </c>
      <c r="E9" s="17">
        <v>117</v>
      </c>
      <c r="F9" s="16">
        <v>117</v>
      </c>
      <c r="G9" s="16">
        <v>10</v>
      </c>
      <c r="H9" s="19">
        <f>+F9/E9</f>
        <v>1</v>
      </c>
      <c r="I9" s="13">
        <f>G9*H9</f>
        <v>10</v>
      </c>
    </row>
    <row r="10" spans="1:9" s="12" customFormat="1" ht="15" customHeight="1">
      <c r="A10" s="27"/>
      <c r="B10" s="27"/>
      <c r="C10" s="15" t="s">
        <v>22</v>
      </c>
      <c r="D10" s="22">
        <v>117</v>
      </c>
      <c r="E10" s="17">
        <v>117</v>
      </c>
      <c r="F10" s="16"/>
      <c r="G10" s="16" t="s">
        <v>23</v>
      </c>
      <c r="H10" s="22"/>
      <c r="I10" s="22" t="s">
        <v>23</v>
      </c>
    </row>
    <row r="11" spans="1:9" s="12" customFormat="1" ht="15" customHeight="1">
      <c r="A11" s="27"/>
      <c r="B11" s="27"/>
      <c r="C11" s="15" t="s">
        <v>24</v>
      </c>
      <c r="D11" s="22"/>
      <c r="E11" s="22"/>
      <c r="F11" s="16"/>
      <c r="G11" s="16" t="s">
        <v>23</v>
      </c>
      <c r="H11" s="22"/>
      <c r="I11" s="22" t="s">
        <v>23</v>
      </c>
    </row>
    <row r="12" spans="1:9" s="12" customFormat="1" ht="15" customHeight="1">
      <c r="A12" s="27"/>
      <c r="B12" s="27"/>
      <c r="C12" s="15" t="s">
        <v>25</v>
      </c>
      <c r="D12" s="22"/>
      <c r="E12" s="22"/>
      <c r="F12" s="16"/>
      <c r="G12" s="16" t="s">
        <v>23</v>
      </c>
      <c r="H12" s="22"/>
      <c r="I12" s="22" t="s">
        <v>23</v>
      </c>
    </row>
    <row r="13" spans="1:9" s="12" customFormat="1" ht="23.25" customHeight="1">
      <c r="A13" s="31" t="s">
        <v>4</v>
      </c>
      <c r="B13" s="31" t="s">
        <v>26</v>
      </c>
      <c r="C13" s="31"/>
      <c r="D13" s="31"/>
      <c r="E13" s="31"/>
      <c r="F13" s="31" t="s">
        <v>27</v>
      </c>
      <c r="G13" s="31"/>
      <c r="H13" s="31"/>
      <c r="I13" s="31"/>
    </row>
    <row r="14" spans="1:9" s="12" customFormat="1" ht="112.5" customHeight="1">
      <c r="A14" s="31"/>
      <c r="B14" s="33" t="s">
        <v>59</v>
      </c>
      <c r="C14" s="34"/>
      <c r="D14" s="34"/>
      <c r="E14" s="35"/>
      <c r="F14" s="36" t="s">
        <v>58</v>
      </c>
      <c r="G14" s="37"/>
      <c r="H14" s="37"/>
      <c r="I14" s="38"/>
    </row>
    <row r="15" spans="1:9" s="12" customFormat="1" ht="44.45" customHeight="1">
      <c r="A15" s="31" t="s">
        <v>5</v>
      </c>
      <c r="B15" s="22" t="s">
        <v>6</v>
      </c>
      <c r="C15" s="22" t="s">
        <v>7</v>
      </c>
      <c r="D15" s="16" t="s">
        <v>8</v>
      </c>
      <c r="E15" s="22" t="s">
        <v>28</v>
      </c>
      <c r="F15" s="22" t="s">
        <v>29</v>
      </c>
      <c r="G15" s="16" t="s">
        <v>9</v>
      </c>
      <c r="H15" s="16" t="s">
        <v>3</v>
      </c>
      <c r="I15" s="22" t="s">
        <v>11</v>
      </c>
    </row>
    <row r="16" spans="1:9" s="12" customFormat="1" ht="43.5" customHeight="1">
      <c r="A16" s="31"/>
      <c r="B16" s="31" t="s">
        <v>31</v>
      </c>
      <c r="C16" s="31" t="s">
        <v>33</v>
      </c>
      <c r="D16" s="43" t="s">
        <v>44</v>
      </c>
      <c r="E16" s="22" t="s">
        <v>57</v>
      </c>
      <c r="F16" s="22" t="s">
        <v>46</v>
      </c>
      <c r="G16" s="17">
        <v>5</v>
      </c>
      <c r="H16" s="17">
        <v>5</v>
      </c>
      <c r="I16" s="22"/>
    </row>
    <row r="17" spans="1:9" s="12" customFormat="1" ht="43.5" customHeight="1">
      <c r="A17" s="31"/>
      <c r="B17" s="31"/>
      <c r="C17" s="31"/>
      <c r="D17" s="43" t="s">
        <v>47</v>
      </c>
      <c r="E17" s="22" t="s">
        <v>63</v>
      </c>
      <c r="F17" s="22" t="s">
        <v>64</v>
      </c>
      <c r="G17" s="17">
        <v>5</v>
      </c>
      <c r="H17" s="17">
        <v>5</v>
      </c>
      <c r="I17" s="22"/>
    </row>
    <row r="18" spans="1:9" s="12" customFormat="1" ht="27" customHeight="1">
      <c r="A18" s="31"/>
      <c r="B18" s="31"/>
      <c r="C18" s="31"/>
      <c r="D18" s="43" t="s">
        <v>45</v>
      </c>
      <c r="E18" s="22" t="s">
        <v>51</v>
      </c>
      <c r="F18" s="22" t="s">
        <v>48</v>
      </c>
      <c r="G18" s="17">
        <v>5</v>
      </c>
      <c r="H18" s="17">
        <v>5</v>
      </c>
      <c r="I18" s="22"/>
    </row>
    <row r="19" spans="1:9" s="12" customFormat="1" ht="44.1" customHeight="1">
      <c r="A19" s="31"/>
      <c r="B19" s="31"/>
      <c r="C19" s="31" t="s">
        <v>34</v>
      </c>
      <c r="D19" s="43" t="s">
        <v>52</v>
      </c>
      <c r="E19" s="22" t="s">
        <v>65</v>
      </c>
      <c r="F19" s="24" t="s">
        <v>43</v>
      </c>
      <c r="G19" s="17">
        <v>7</v>
      </c>
      <c r="H19" s="17">
        <v>7</v>
      </c>
      <c r="I19" s="22"/>
    </row>
    <row r="20" spans="1:9" s="12" customFormat="1" ht="83.45" customHeight="1">
      <c r="A20" s="31"/>
      <c r="B20" s="31"/>
      <c r="C20" s="31"/>
      <c r="D20" s="43" t="s">
        <v>53</v>
      </c>
      <c r="E20" s="22" t="s">
        <v>70</v>
      </c>
      <c r="F20" s="24" t="s">
        <v>43</v>
      </c>
      <c r="G20" s="17">
        <v>6</v>
      </c>
      <c r="H20" s="17">
        <v>6</v>
      </c>
      <c r="I20" s="22"/>
    </row>
    <row r="21" spans="1:9" s="12" customFormat="1" ht="99.6" customHeight="1">
      <c r="A21" s="31"/>
      <c r="B21" s="31"/>
      <c r="C21" s="31" t="s">
        <v>35</v>
      </c>
      <c r="D21" s="43" t="s">
        <v>54</v>
      </c>
      <c r="E21" s="22" t="s">
        <v>69</v>
      </c>
      <c r="F21" s="23" t="s">
        <v>71</v>
      </c>
      <c r="G21" s="17">
        <v>4</v>
      </c>
      <c r="H21" s="17">
        <v>4</v>
      </c>
      <c r="I21" s="22"/>
    </row>
    <row r="22" spans="1:9" s="12" customFormat="1" ht="102.95" customHeight="1">
      <c r="A22" s="31"/>
      <c r="B22" s="31"/>
      <c r="C22" s="31"/>
      <c r="D22" s="43" t="s">
        <v>47</v>
      </c>
      <c r="E22" s="20" t="s">
        <v>67</v>
      </c>
      <c r="F22" s="21" t="s">
        <v>66</v>
      </c>
      <c r="G22" s="17">
        <v>4</v>
      </c>
      <c r="H22" s="17">
        <v>4</v>
      </c>
      <c r="I22" s="22"/>
    </row>
    <row r="23" spans="1:9" s="12" customFormat="1" ht="94.5" customHeight="1">
      <c r="A23" s="31"/>
      <c r="B23" s="31"/>
      <c r="C23" s="31"/>
      <c r="D23" s="43" t="s">
        <v>55</v>
      </c>
      <c r="E23" s="22" t="s">
        <v>68</v>
      </c>
      <c r="F23" s="23" t="s">
        <v>72</v>
      </c>
      <c r="G23" s="17">
        <v>4</v>
      </c>
      <c r="H23" s="17">
        <v>4</v>
      </c>
      <c r="I23" s="22"/>
    </row>
    <row r="24" spans="1:9" s="12" customFormat="1" ht="25.5">
      <c r="A24" s="31"/>
      <c r="B24" s="31"/>
      <c r="C24" s="22" t="s">
        <v>36</v>
      </c>
      <c r="D24" s="43" t="s">
        <v>56</v>
      </c>
      <c r="E24" s="22" t="s">
        <v>60</v>
      </c>
      <c r="F24" s="22" t="s">
        <v>61</v>
      </c>
      <c r="G24" s="17">
        <v>10</v>
      </c>
      <c r="H24" s="17">
        <v>10</v>
      </c>
      <c r="I24" s="22"/>
    </row>
    <row r="25" spans="1:9" s="12" customFormat="1" ht="47.45" customHeight="1">
      <c r="A25" s="31"/>
      <c r="B25" s="39" t="s">
        <v>32</v>
      </c>
      <c r="C25" s="39" t="s">
        <v>37</v>
      </c>
      <c r="D25" s="43" t="s">
        <v>73</v>
      </c>
      <c r="E25" s="22" t="s">
        <v>74</v>
      </c>
      <c r="F25" s="22" t="s">
        <v>50</v>
      </c>
      <c r="G25" s="17">
        <v>20</v>
      </c>
      <c r="H25" s="17">
        <v>17.5</v>
      </c>
      <c r="I25" s="22" t="s">
        <v>75</v>
      </c>
    </row>
    <row r="26" spans="1:9" s="12" customFormat="1" ht="80.099999999999994" customHeight="1">
      <c r="A26" s="31"/>
      <c r="B26" s="40"/>
      <c r="C26" s="40"/>
      <c r="D26" s="43" t="s">
        <v>42</v>
      </c>
      <c r="E26" s="22" t="s">
        <v>49</v>
      </c>
      <c r="F26" s="22" t="s">
        <v>50</v>
      </c>
      <c r="G26" s="17">
        <v>20</v>
      </c>
      <c r="H26" s="17">
        <v>17.5</v>
      </c>
      <c r="I26" s="22" t="s">
        <v>75</v>
      </c>
    </row>
    <row r="27" spans="1:9" s="12" customFormat="1" ht="22.5" customHeight="1">
      <c r="A27" s="31" t="s">
        <v>10</v>
      </c>
      <c r="B27" s="31"/>
      <c r="C27" s="31"/>
      <c r="D27" s="31"/>
      <c r="E27" s="31"/>
      <c r="F27" s="31"/>
      <c r="G27" s="17"/>
      <c r="H27" s="25">
        <f>I9+SUM(H16:H26)</f>
        <v>95</v>
      </c>
      <c r="I27" s="26"/>
    </row>
    <row r="28" spans="1:9" s="9" customFormat="1" ht="14.25">
      <c r="A28" s="41"/>
      <c r="B28" s="41"/>
      <c r="C28" s="41"/>
      <c r="D28" s="41"/>
      <c r="E28" s="41"/>
      <c r="F28" s="41"/>
      <c r="G28" s="41"/>
    </row>
    <row r="29" spans="1:9" s="8" customFormat="1" ht="14.25">
      <c r="A29" s="42"/>
      <c r="B29" s="42"/>
      <c r="C29" s="42"/>
      <c r="D29" s="42"/>
      <c r="E29" s="42"/>
      <c r="F29" s="42"/>
      <c r="G29" s="42"/>
    </row>
    <row r="30" spans="1:9" s="8" customFormat="1" ht="14.25">
      <c r="A30" s="42"/>
      <c r="B30" s="42"/>
      <c r="C30" s="42"/>
      <c r="D30" s="42"/>
      <c r="E30" s="42"/>
      <c r="F30" s="42"/>
      <c r="G30" s="42"/>
    </row>
    <row r="31" spans="1:9" s="8" customFormat="1" ht="14.25">
      <c r="A31" s="41"/>
      <c r="B31" s="41"/>
      <c r="C31" s="41"/>
      <c r="D31" s="41"/>
      <c r="E31" s="41"/>
      <c r="F31" s="41"/>
      <c r="G31" s="41"/>
    </row>
    <row r="32" spans="1:9" s="8" customFormat="1" ht="14.25">
      <c r="D32" s="10"/>
      <c r="E32" s="10"/>
      <c r="G32" s="11"/>
    </row>
  </sheetData>
  <mergeCells count="33">
    <mergeCell ref="A27:F27"/>
    <mergeCell ref="A28:G28"/>
    <mergeCell ref="A29:G29"/>
    <mergeCell ref="A30:G30"/>
    <mergeCell ref="A31:G31"/>
    <mergeCell ref="A15:A26"/>
    <mergeCell ref="B16:B24"/>
    <mergeCell ref="C16:C18"/>
    <mergeCell ref="C19:C20"/>
    <mergeCell ref="C21:C23"/>
    <mergeCell ref="B25:B26"/>
    <mergeCell ref="C25:C26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7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2023-05-15T01:59:23Z</cp:lastPrinted>
  <dcterms:created xsi:type="dcterms:W3CDTF">2018-03-28T06:56:00Z</dcterms:created>
  <dcterms:modified xsi:type="dcterms:W3CDTF">2023-05-15T01:59:30Z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