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北京市交通委员会平谷公路分局-2022年平谷区中修、地灾工程-更新文件-69961495\"/>
    </mc:Choice>
  </mc:AlternateContent>
  <xr:revisionPtr revIDLastSave="0" documentId="13_ncr:1_{92C0D111-158E-4F14-A6E6-537445812A38}" xr6:coauthVersionLast="47" xr6:coauthVersionMax="47" xr10:uidLastSave="{00000000-0000-0000-0000-000000000000}"/>
  <bookViews>
    <workbookView xWindow="-98" yWindow="-98" windowWidth="23236" windowHeight="13875" tabRatio="927" xr2:uid="{00000000-000D-0000-FFFF-FFFF00000000}"/>
  </bookViews>
  <sheets>
    <sheet name="4.基建修缮类" sheetId="32" r:id="rId1"/>
  </sheets>
  <definedNames>
    <definedName name="_xlnm.Print_Area" localSheetId="0">'4.基建修缮类'!$A$1:$G$34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2" l="1"/>
  <c r="I9" i="32" s="1"/>
  <c r="H30" i="32" s="1"/>
</calcChain>
</file>

<file path=xl/sharedStrings.xml><?xml version="1.0" encoding="utf-8"?>
<sst xmlns="http://schemas.openxmlformats.org/spreadsheetml/2006/main" count="81" uniqueCount="67">
  <si>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</si>
  <si>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</si>
  <si>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</si>
  <si>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</si>
  <si>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</si>
  <si>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</si>
  <si>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</si>
  <si>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</si>
  <si>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</si>
  <si>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</si>
  <si>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</si>
  <si>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</si>
  <si>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</si>
  <si>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</si>
  <si>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</si>
  <si>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</si>
  <si>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</si>
  <si>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</si>
  <si>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</si>
  <si>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</si>
  <si>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</si>
  <si>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</si>
  <si>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</si>
  <si>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</si>
  <si>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</si>
  <si>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</si>
  <si>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</si>
  <si>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</si>
  <si>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</si>
  <si>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</si>
  <si>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</si>
  <si>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</si>
  <si>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</si>
  <si>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</si>
  <si>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</si>
  <si>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</si>
  <si>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</si>
  <si>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</si>
  <si>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11000023T000002229579-2022年平谷区平蓟路中修工程（二级路取消收费补助）</t>
    <phoneticPr fontId="11" type="noConversion"/>
  </si>
  <si>
    <t>北京市交通委员会</t>
    <phoneticPr fontId="11" type="noConversion"/>
  </si>
  <si>
    <t>平谷公路分局</t>
    <phoneticPr fontId="11" type="noConversion"/>
  </si>
  <si>
    <t>侯永超</t>
    <phoneticPr fontId="11" type="noConversion"/>
  </si>
  <si>
    <t>保持公路基础设施良好技术状况水平</t>
    <phoneticPr fontId="11" type="noConversion"/>
  </si>
  <si>
    <t>已于23年4月底完工并完成支付</t>
    <phoneticPr fontId="11" type="noConversion"/>
  </si>
  <si>
    <t>社会公众满意度</t>
    <phoneticPr fontId="11" type="noConversion"/>
  </si>
  <si>
    <t>≥80%</t>
    <phoneticPr fontId="11" type="noConversion"/>
  </si>
  <si>
    <t>≥80%</t>
    <phoneticPr fontId="11" type="noConversion"/>
  </si>
  <si>
    <t>4公里</t>
    <phoneticPr fontId="11" type="noConversion"/>
  </si>
  <si>
    <t>实施路段技术状况水平</t>
    <phoneticPr fontId="11" type="noConversion"/>
  </si>
  <si>
    <t>提升</t>
    <phoneticPr fontId="11" type="noConversion"/>
  </si>
  <si>
    <t>完成平蓟路4公里路面修复，路况得到改善</t>
    <phoneticPr fontId="11" type="noConversion"/>
  </si>
  <si>
    <t>按期完成投资</t>
    <phoneticPr fontId="11" type="noConversion"/>
  </si>
  <si>
    <t>是</t>
    <phoneticPr fontId="11" type="noConversion"/>
  </si>
  <si>
    <t>378万元</t>
    <phoneticPr fontId="11" type="noConversion"/>
  </si>
  <si>
    <t>378万元</t>
    <phoneticPr fontId="11" type="noConversion"/>
  </si>
  <si>
    <t>公路安全水平</t>
  </si>
  <si>
    <t>提升</t>
    <phoneticPr fontId="11" type="noConversion"/>
  </si>
  <si>
    <t>路况得到改善</t>
    <phoneticPr fontId="11" type="noConversion"/>
  </si>
  <si>
    <t>因疫情开工时间过晚且温度过低，无法保证施工质量导致22年底未完工，已于23年4月底完工</t>
    <phoneticPr fontId="11" type="noConversion"/>
  </si>
  <si>
    <t>已于23年4月底完工并完成支付,完成路面修复4公里。</t>
    <phoneticPr fontId="11" type="noConversion"/>
  </si>
  <si>
    <t>支撑资料不足</t>
    <phoneticPr fontId="11" type="noConversion"/>
  </si>
  <si>
    <t>支持普通市道养护</t>
    <phoneticPr fontId="11" type="noConversion"/>
  </si>
  <si>
    <t>基本公共服务水平提升</t>
    <phoneticPr fontId="11" type="noConversion"/>
  </si>
  <si>
    <t>对经济发展的促进作用</t>
    <phoneticPr fontId="11" type="noConversion"/>
  </si>
  <si>
    <t>促进</t>
    <phoneticPr fontId="11" type="noConversion"/>
  </si>
  <si>
    <r>
      <t>效益指标
（</t>
    </r>
    <r>
      <rPr>
        <sz val="10.5"/>
        <color rgb="FF000000"/>
        <rFont val="宋体"/>
        <family val="3"/>
        <charset val="134"/>
      </rPr>
      <t>3</t>
    </r>
    <r>
      <rPr>
        <sz val="10.5"/>
        <color indexed="8"/>
        <rFont val="仿宋_GB2312"/>
        <family val="3"/>
        <charset val="134"/>
      </rPr>
      <t>0分）</t>
    </r>
    <phoneticPr fontId="11" type="noConversion"/>
  </si>
  <si>
    <t>效益指标（40分）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</si>
</sst>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tabSelected="1" zoomScaleNormal="100" workbookViewId="0">
      <selection activeCell="B16" sqref="B16:B25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5.86328125" style="3" customWidth="1"/>
    <col min="6" max="6" width="12.59765625" customWidth="1"/>
    <col min="7" max="7" width="11" style="4" customWidth="1"/>
    <col min="8" max="8" width="12.9296875" customWidth="1"/>
    <col min="9" max="9" width="24.73046875" bestFit="1" customWidth="1"/>
  </cols>
  <sheetData>
    <row r="1" spans="1:9" ht="20.25">
      <c r="A1" s="27"/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31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5" t="s">
        <v>1</v>
      </c>
      <c r="B5" s="25"/>
      <c r="C5" s="25" t="s">
        <v>38</v>
      </c>
      <c r="D5" s="25"/>
      <c r="E5" s="25"/>
      <c r="F5" s="25"/>
      <c r="G5" s="25"/>
      <c r="H5" s="25"/>
      <c r="I5" s="25"/>
    </row>
    <row r="6" spans="1:9" s="11" customFormat="1">
      <c r="A6" s="25" t="s">
        <v>13</v>
      </c>
      <c r="B6" s="25"/>
      <c r="C6" s="25" t="s">
        <v>39</v>
      </c>
      <c r="D6" s="25"/>
      <c r="E6" s="25"/>
      <c r="F6" s="15" t="s">
        <v>2</v>
      </c>
      <c r="G6" s="25" t="s">
        <v>40</v>
      </c>
      <c r="H6" s="25"/>
      <c r="I6" s="25"/>
    </row>
    <row r="7" spans="1:9" s="11" customFormat="1">
      <c r="A7" s="25" t="s">
        <v>14</v>
      </c>
      <c r="B7" s="25"/>
      <c r="C7" s="25" t="s">
        <v>41</v>
      </c>
      <c r="D7" s="25"/>
      <c r="E7" s="25"/>
      <c r="F7" s="15" t="s">
        <v>15</v>
      </c>
      <c r="G7" s="25">
        <v>69961495</v>
      </c>
      <c r="H7" s="25"/>
      <c r="I7" s="25"/>
    </row>
    <row r="8" spans="1:9" s="11" customFormat="1">
      <c r="A8" s="25" t="s">
        <v>16</v>
      </c>
      <c r="B8" s="25"/>
      <c r="C8" s="15"/>
      <c r="D8" s="12" t="s">
        <v>17</v>
      </c>
      <c r="E8" s="15" t="s">
        <v>18</v>
      </c>
      <c r="F8" s="15" t="s">
        <v>19</v>
      </c>
      <c r="G8" s="15" t="s">
        <v>9</v>
      </c>
      <c r="H8" s="15" t="s">
        <v>20</v>
      </c>
      <c r="I8" s="12" t="s">
        <v>3</v>
      </c>
    </row>
    <row r="9" spans="1:9" s="11" customFormat="1" ht="13.5" customHeight="1">
      <c r="A9" s="25" t="s">
        <v>21</v>
      </c>
      <c r="B9" s="25"/>
      <c r="C9" s="14" t="s">
        <v>22</v>
      </c>
      <c r="D9" s="12">
        <v>378</v>
      </c>
      <c r="E9" s="16">
        <v>378</v>
      </c>
      <c r="F9" s="15">
        <v>378</v>
      </c>
      <c r="G9" s="15">
        <v>10</v>
      </c>
      <c r="H9" s="18">
        <f>+F9/E9</f>
        <v>1</v>
      </c>
      <c r="I9" s="13">
        <f>G9*H9</f>
        <v>10</v>
      </c>
    </row>
    <row r="10" spans="1:9" s="11" customFormat="1" ht="13.5" customHeight="1">
      <c r="A10" s="26"/>
      <c r="B10" s="26"/>
      <c r="C10" s="14" t="s">
        <v>23</v>
      </c>
      <c r="D10" s="12">
        <v>378</v>
      </c>
      <c r="E10" s="16">
        <v>378</v>
      </c>
      <c r="F10" s="15">
        <v>378</v>
      </c>
      <c r="G10" s="15" t="s">
        <v>24</v>
      </c>
      <c r="H10" s="12"/>
      <c r="I10" s="12" t="s">
        <v>24</v>
      </c>
    </row>
    <row r="11" spans="1:9" s="11" customFormat="1" ht="13.5" customHeight="1">
      <c r="A11" s="26"/>
      <c r="B11" s="26"/>
      <c r="C11" s="14" t="s">
        <v>25</v>
      </c>
      <c r="D11" s="12"/>
      <c r="E11" s="12"/>
      <c r="F11" s="15"/>
      <c r="G11" s="15" t="s">
        <v>24</v>
      </c>
      <c r="H11" s="12"/>
      <c r="I11" s="12" t="s">
        <v>24</v>
      </c>
    </row>
    <row r="12" spans="1:9" s="11" customFormat="1">
      <c r="A12" s="26"/>
      <c r="B12" s="26"/>
      <c r="C12" s="14" t="s">
        <v>26</v>
      </c>
      <c r="D12" s="12"/>
      <c r="E12" s="12"/>
      <c r="F12" s="15"/>
      <c r="G12" s="15" t="s">
        <v>24</v>
      </c>
      <c r="H12" s="12"/>
      <c r="I12" s="12" t="s">
        <v>24</v>
      </c>
    </row>
    <row r="13" spans="1:9" s="11" customFormat="1" ht="18" customHeight="1">
      <c r="A13" s="25" t="s">
        <v>4</v>
      </c>
      <c r="B13" s="25" t="s">
        <v>27</v>
      </c>
      <c r="C13" s="25"/>
      <c r="D13" s="25"/>
      <c r="E13" s="25"/>
      <c r="F13" s="25" t="s">
        <v>28</v>
      </c>
      <c r="G13" s="25"/>
      <c r="H13" s="25"/>
      <c r="I13" s="25"/>
    </row>
    <row r="14" spans="1:9" s="11" customFormat="1" ht="66.400000000000006" customHeight="1">
      <c r="A14" s="25"/>
      <c r="B14" s="30" t="s">
        <v>42</v>
      </c>
      <c r="C14" s="31"/>
      <c r="D14" s="31"/>
      <c r="E14" s="32"/>
      <c r="F14" s="30" t="s">
        <v>59</v>
      </c>
      <c r="G14" s="31"/>
      <c r="H14" s="31"/>
      <c r="I14" s="32"/>
    </row>
    <row r="15" spans="1:9" s="11" customFormat="1" ht="13.5" customHeight="1">
      <c r="A15" s="20" t="s">
        <v>5</v>
      </c>
      <c r="B15" s="12" t="s">
        <v>6</v>
      </c>
      <c r="C15" s="12" t="s">
        <v>7</v>
      </c>
      <c r="D15" s="15" t="s">
        <v>8</v>
      </c>
      <c r="E15" s="12" t="s">
        <v>29</v>
      </c>
      <c r="F15" s="12" t="s">
        <v>30</v>
      </c>
      <c r="G15" s="15" t="s">
        <v>9</v>
      </c>
      <c r="H15" s="15" t="s">
        <v>3</v>
      </c>
      <c r="I15" s="12" t="s">
        <v>12</v>
      </c>
    </row>
    <row r="16" spans="1:9" s="11" customFormat="1" ht="25.5" customHeight="1">
      <c r="A16" s="21"/>
      <c r="B16" s="25" t="s">
        <v>32</v>
      </c>
      <c r="C16" s="25" t="s">
        <v>33</v>
      </c>
      <c r="D16" s="20" t="s">
        <v>61</v>
      </c>
      <c r="E16" s="20" t="s">
        <v>47</v>
      </c>
      <c r="F16" s="20" t="s">
        <v>47</v>
      </c>
      <c r="G16" s="20">
        <v>15</v>
      </c>
      <c r="H16" s="20">
        <v>15</v>
      </c>
      <c r="I16" s="20"/>
    </row>
    <row r="17" spans="1:9" s="11" customFormat="1" ht="25.5" customHeight="1">
      <c r="A17" s="21"/>
      <c r="B17" s="25"/>
      <c r="C17" s="25"/>
      <c r="D17" s="21"/>
      <c r="E17" s="22"/>
      <c r="F17" s="22"/>
      <c r="G17" s="22"/>
      <c r="H17" s="22"/>
      <c r="I17" s="22"/>
    </row>
    <row r="18" spans="1:9" s="11" customFormat="1" ht="38.25" customHeight="1">
      <c r="A18" s="21"/>
      <c r="B18" s="25"/>
      <c r="C18" s="25" t="s">
        <v>34</v>
      </c>
      <c r="D18" s="20" t="s">
        <v>48</v>
      </c>
      <c r="E18" s="20" t="s">
        <v>49</v>
      </c>
      <c r="F18" s="20" t="s">
        <v>50</v>
      </c>
      <c r="G18" s="20">
        <v>13</v>
      </c>
      <c r="H18" s="20">
        <v>13</v>
      </c>
      <c r="I18" s="20"/>
    </row>
    <row r="19" spans="1:9" s="11" customFormat="1">
      <c r="A19" s="21"/>
      <c r="B19" s="25"/>
      <c r="C19" s="25"/>
      <c r="D19" s="21"/>
      <c r="E19" s="21"/>
      <c r="F19" s="21"/>
      <c r="G19" s="21"/>
      <c r="H19" s="21"/>
      <c r="I19" s="21"/>
    </row>
    <row r="20" spans="1:9" s="11" customFormat="1">
      <c r="A20" s="21"/>
      <c r="B20" s="25"/>
      <c r="C20" s="25"/>
      <c r="D20" s="22"/>
      <c r="E20" s="22"/>
      <c r="F20" s="22"/>
      <c r="G20" s="22"/>
      <c r="H20" s="22"/>
      <c r="I20" s="22"/>
    </row>
    <row r="21" spans="1:9" s="11" customFormat="1" ht="25.5" customHeight="1">
      <c r="A21" s="21"/>
      <c r="B21" s="25"/>
      <c r="C21" s="25" t="s">
        <v>35</v>
      </c>
      <c r="D21" s="20" t="s">
        <v>51</v>
      </c>
      <c r="E21" s="20" t="s">
        <v>52</v>
      </c>
      <c r="F21" s="20" t="s">
        <v>43</v>
      </c>
      <c r="G21" s="20">
        <v>12</v>
      </c>
      <c r="H21" s="20">
        <v>10</v>
      </c>
      <c r="I21" s="20" t="s">
        <v>58</v>
      </c>
    </row>
    <row r="22" spans="1:9" s="11" customFormat="1">
      <c r="A22" s="21"/>
      <c r="B22" s="25"/>
      <c r="C22" s="25"/>
      <c r="D22" s="21"/>
      <c r="E22" s="21"/>
      <c r="F22" s="21"/>
      <c r="G22" s="21"/>
      <c r="H22" s="21"/>
      <c r="I22" s="21"/>
    </row>
    <row r="23" spans="1:9" s="11" customFormat="1">
      <c r="A23" s="21"/>
      <c r="B23" s="25"/>
      <c r="C23" s="25"/>
      <c r="D23" s="21"/>
      <c r="E23" s="21"/>
      <c r="F23" s="21"/>
      <c r="G23" s="21"/>
      <c r="H23" s="21"/>
      <c r="I23" s="21"/>
    </row>
    <row r="24" spans="1:9" s="11" customFormat="1">
      <c r="A24" s="21"/>
      <c r="B24" s="25"/>
      <c r="C24" s="25"/>
      <c r="D24" s="22"/>
      <c r="E24" s="22"/>
      <c r="F24" s="22"/>
      <c r="G24" s="22"/>
      <c r="H24" s="22"/>
      <c r="I24" s="22"/>
    </row>
    <row r="25" spans="1:9" s="11" customFormat="1" ht="26.25">
      <c r="A25" s="21"/>
      <c r="B25" s="25"/>
      <c r="C25" s="12" t="s">
        <v>36</v>
      </c>
      <c r="D25" s="17" t="s">
        <v>10</v>
      </c>
      <c r="E25" s="12" t="s">
        <v>53</v>
      </c>
      <c r="F25" s="12" t="s">
        <v>54</v>
      </c>
      <c r="G25" s="16">
        <v>10</v>
      </c>
      <c r="H25" s="16">
        <v>10</v>
      </c>
      <c r="I25" s="12"/>
    </row>
    <row r="26" spans="1:9" s="11" customFormat="1" ht="32.35" customHeight="1">
      <c r="A26" s="21"/>
      <c r="B26" s="21" t="s">
        <v>66</v>
      </c>
      <c r="C26" s="25" t="s">
        <v>65</v>
      </c>
      <c r="D26" s="34" t="s">
        <v>62</v>
      </c>
      <c r="E26" s="35" t="s">
        <v>49</v>
      </c>
      <c r="F26" s="35" t="s">
        <v>49</v>
      </c>
      <c r="G26" s="16">
        <v>10</v>
      </c>
      <c r="H26" s="16">
        <v>9</v>
      </c>
      <c r="I26" s="33" t="s">
        <v>60</v>
      </c>
    </row>
    <row r="27" spans="1:9" s="11" customFormat="1" ht="32.35" customHeight="1">
      <c r="A27" s="21"/>
      <c r="B27" s="21"/>
      <c r="C27" s="25"/>
      <c r="D27" s="34" t="s">
        <v>63</v>
      </c>
      <c r="E27" s="35" t="s">
        <v>64</v>
      </c>
      <c r="F27" s="35" t="s">
        <v>64</v>
      </c>
      <c r="G27" s="16">
        <v>10</v>
      </c>
      <c r="H27" s="16">
        <v>8</v>
      </c>
      <c r="I27" s="33" t="s">
        <v>60</v>
      </c>
    </row>
    <row r="28" spans="1:9" s="11" customFormat="1" ht="32.35" customHeight="1">
      <c r="A28" s="21"/>
      <c r="B28" s="21"/>
      <c r="C28" s="25"/>
      <c r="D28" s="17" t="s">
        <v>55</v>
      </c>
      <c r="E28" s="12" t="s">
        <v>56</v>
      </c>
      <c r="F28" s="12" t="s">
        <v>57</v>
      </c>
      <c r="G28" s="16">
        <v>10</v>
      </c>
      <c r="H28" s="16">
        <v>9</v>
      </c>
      <c r="I28" s="33" t="s">
        <v>60</v>
      </c>
    </row>
    <row r="29" spans="1:9" s="11" customFormat="1" ht="32.35" customHeight="1">
      <c r="A29" s="22"/>
      <c r="B29" s="22"/>
      <c r="C29" s="12" t="s">
        <v>37</v>
      </c>
      <c r="D29" s="17" t="s">
        <v>44</v>
      </c>
      <c r="E29" s="12" t="s">
        <v>45</v>
      </c>
      <c r="F29" s="12" t="s">
        <v>46</v>
      </c>
      <c r="G29" s="16">
        <v>10</v>
      </c>
      <c r="H29" s="16">
        <v>8</v>
      </c>
      <c r="I29" s="33" t="s">
        <v>60</v>
      </c>
    </row>
    <row r="30" spans="1:9" s="11" customFormat="1" ht="15.75">
      <c r="A30" s="25" t="s">
        <v>11</v>
      </c>
      <c r="B30" s="25"/>
      <c r="C30" s="25"/>
      <c r="D30" s="25"/>
      <c r="E30" s="25"/>
      <c r="F30" s="25"/>
      <c r="G30" s="16"/>
      <c r="H30" s="19">
        <f>I9+SUM(H16:H29)</f>
        <v>92</v>
      </c>
      <c r="I30" s="33"/>
    </row>
    <row r="31" spans="1:9" s="8" customFormat="1" ht="15.75">
      <c r="A31" s="24"/>
      <c r="B31" s="24"/>
      <c r="C31" s="24"/>
      <c r="D31" s="24"/>
      <c r="E31" s="24"/>
      <c r="F31" s="24"/>
      <c r="G31" s="24"/>
    </row>
    <row r="32" spans="1:9" s="8" customFormat="1" ht="15.75">
      <c r="A32" s="23"/>
      <c r="B32" s="23"/>
      <c r="C32" s="23"/>
      <c r="D32" s="23"/>
      <c r="E32" s="23"/>
      <c r="F32" s="23"/>
      <c r="G32" s="23"/>
    </row>
    <row r="33" spans="1:7" s="8" customFormat="1" ht="15.75">
      <c r="A33" s="23"/>
      <c r="B33" s="23"/>
      <c r="C33" s="23"/>
      <c r="D33" s="23"/>
      <c r="E33" s="23"/>
      <c r="F33" s="23"/>
      <c r="G33" s="23"/>
    </row>
    <row r="34" spans="1:7" s="8" customFormat="1" ht="15.75">
      <c r="A34" s="24"/>
      <c r="B34" s="24"/>
      <c r="C34" s="24"/>
      <c r="D34" s="24"/>
      <c r="E34" s="24"/>
      <c r="F34" s="24"/>
      <c r="G34" s="24"/>
    </row>
    <row r="35" spans="1:7" s="8" customFormat="1" ht="15.75">
      <c r="D35" s="9"/>
      <c r="E35" s="9"/>
      <c r="G35" s="10"/>
    </row>
  </sheetData>
  <mergeCells count="51"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C16:C17"/>
    <mergeCell ref="C18:C20"/>
    <mergeCell ref="C21:C24"/>
    <mergeCell ref="C26:C28"/>
    <mergeCell ref="A11:B11"/>
    <mergeCell ref="A12:B12"/>
    <mergeCell ref="A13:A14"/>
    <mergeCell ref="B13:E13"/>
    <mergeCell ref="A9:B9"/>
    <mergeCell ref="A33:G33"/>
    <mergeCell ref="A34:G34"/>
    <mergeCell ref="D18:D20"/>
    <mergeCell ref="E18:E20"/>
    <mergeCell ref="F18:F20"/>
    <mergeCell ref="G18:G20"/>
    <mergeCell ref="D21:D24"/>
    <mergeCell ref="E21:E24"/>
    <mergeCell ref="F21:F24"/>
    <mergeCell ref="G21:G24"/>
    <mergeCell ref="A15:A29"/>
    <mergeCell ref="B26:B29"/>
    <mergeCell ref="A30:F30"/>
    <mergeCell ref="A31:G31"/>
    <mergeCell ref="A32:G32"/>
    <mergeCell ref="B16:B25"/>
    <mergeCell ref="H21:H24"/>
    <mergeCell ref="I21:I24"/>
    <mergeCell ref="H18:H20"/>
    <mergeCell ref="I18:I20"/>
    <mergeCell ref="D16:D17"/>
    <mergeCell ref="E16:E17"/>
    <mergeCell ref="F16:F17"/>
    <mergeCell ref="G16:G17"/>
    <mergeCell ref="H16:H17"/>
    <mergeCell ref="I16:I1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2023-05-15T10:39:09Z</cp:lastPrinted>
  <dcterms:created xsi:type="dcterms:W3CDTF">2018-03-28T06:56:00Z</dcterms:created>
  <dcterms:modified xsi:type="dcterms:W3CDTF">2023-05-15T10:39:31Z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