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327"/>
  <workbookPr defaultThemeVersion="124226"/>
  <mc:AlternateContent xmlns:mc="http://schemas.openxmlformats.org/markup-compatibility/2006">
    <mc:Choice Requires="x15">
      <x15ac:absPath xmlns:x15ac="http://schemas.microsoft.com/office/spreadsheetml/2010/11/ac" url="C:\Users\jingyin\Desktop\委-景\"/>
    </mc:Choice>
  </mc:AlternateContent>
  <xr:revisionPtr revIDLastSave="0" documentId="13_ncr:1_{8347F807-4FC8-42DF-95B4-9B2E45667353}" xr6:coauthVersionLast="47" xr6:coauthVersionMax="47" xr10:uidLastSave="{00000000-0000-0000-0000-000000000000}"/>
  <bookViews>
    <workbookView xWindow="-110" yWindow="-110" windowWidth="19420" windowHeight="11500" tabRatio="927" xr2:uid="{00000000-000D-0000-FFFF-FFFF00000000}"/>
  </bookViews>
  <sheets>
    <sheet name="3.研究类" sheetId="34" r:id="rId1"/>
  </sheets>
  <calcPr calcId="191029"/>
</workbook>
</file>

<file path=xl/calcChain.xml><?xml version="1.0" encoding="utf-8"?>
<calcChain xmlns="http://schemas.openxmlformats.org/spreadsheetml/2006/main">
  <c r="H24" i="34" l="1"/>
  <c r="H9" i="34"/>
  <c r="I9" i="34" s="1"/>
</calcChain>
</file>

<file path=xl/sharedStrings.xml><?xml version="1.0" encoding="utf-8"?>
<sst xmlns="http://schemas.openxmlformats.org/spreadsheetml/2006/main" count="77" uniqueCount="64">
  <si>
    <r>
      <rPr>
        <b/>
        <sz val="18"/>
        <color indexed="8"/>
        <rFont val="宋体"/>
        <family val="3"/>
        <charset val="134"/>
      </rPr>
      <t>项目支出绩效自评表</t>
    </r>
    <r>
      <rPr>
        <sz val="18"/>
        <color indexed="8"/>
        <rFont val="宋体"/>
        <family val="3"/>
        <charset val="134"/>
      </rPr>
      <t xml:space="preserve"> </t>
    </r>
  </si>
  <si>
    <t>项目名称</t>
  </si>
  <si>
    <t>实施单位</t>
  </si>
  <si>
    <t>得分</t>
  </si>
  <si>
    <t>年度总体目标</t>
  </si>
  <si>
    <t>绩效指标</t>
  </si>
  <si>
    <t>一级指标</t>
  </si>
  <si>
    <t>二级指标</t>
  </si>
  <si>
    <t>三级指标</t>
  </si>
  <si>
    <t>分值</t>
  </si>
  <si>
    <t>项目预算控制数</t>
  </si>
  <si>
    <t>可持续效益</t>
  </si>
  <si>
    <t>总分</t>
  </si>
  <si>
    <t>达到预期指标</t>
  </si>
  <si>
    <t>专家评审通过率</t>
  </si>
  <si>
    <t>偏差原因分析及改进措施</t>
  </si>
  <si>
    <t>主管部门</t>
  </si>
  <si>
    <t>项目负责人</t>
  </si>
  <si>
    <t>联系电话</t>
  </si>
  <si>
    <t>项目资金</t>
  </si>
  <si>
    <t>年初预算数</t>
  </si>
  <si>
    <t>全年预算数</t>
  </si>
  <si>
    <t>全年执行数</t>
  </si>
  <si>
    <t>执行率</t>
  </si>
  <si>
    <t>（万元）</t>
  </si>
  <si>
    <t>年度资金总额</t>
  </si>
  <si>
    <t>其中：当年财政拨款</t>
  </si>
  <si>
    <t>—</t>
  </si>
  <si>
    <t xml:space="preserve">      上年结转资金</t>
  </si>
  <si>
    <t xml:space="preserve">  其他资金</t>
  </si>
  <si>
    <t>预期目标</t>
  </si>
  <si>
    <t>实际完成情况</t>
  </si>
  <si>
    <t>年度指标值</t>
  </si>
  <si>
    <t>实际完成值</t>
  </si>
  <si>
    <t>（2022年度）</t>
    <phoneticPr fontId="11" type="noConversion"/>
  </si>
  <si>
    <t>产
出
指
标
(50分)</t>
    <phoneticPr fontId="11" type="noConversion"/>
  </si>
  <si>
    <t>效益指标（40分）</t>
    <phoneticPr fontId="11" type="noConversion"/>
  </si>
  <si>
    <t>数量指标
（15分）</t>
    <phoneticPr fontId="11" type="noConversion"/>
  </si>
  <si>
    <t>质量指标
（13分）</t>
    <phoneticPr fontId="11" type="noConversion"/>
  </si>
  <si>
    <t>时效指标
（12分）</t>
    <phoneticPr fontId="11" type="noConversion"/>
  </si>
  <si>
    <t>成本指标
（10分）</t>
    <phoneticPr fontId="11" type="noConversion"/>
  </si>
  <si>
    <t>收集2022年冬奥会及冬残奥会观众及工作人员交通数据，开展冬奥会和冬残奥会赛时交通评估工作，形成最终报告，为以后大型活动的举办提供相关借鉴。</t>
    <phoneticPr fontId="11" type="noConversion"/>
  </si>
  <si>
    <t>吴玉兰</t>
    <phoneticPr fontId="11" type="noConversion"/>
  </si>
  <si>
    <t>49.2万元</t>
    <phoneticPr fontId="11" type="noConversion"/>
  </si>
  <si>
    <t>完成《北京2022年冬奥会和冬残奥会赛时交通调查》报告</t>
    <phoneticPr fontId="11" type="noConversion"/>
  </si>
  <si>
    <t>1篇</t>
    <phoneticPr fontId="11" type="noConversion"/>
  </si>
  <si>
    <t>≥100%</t>
    <phoneticPr fontId="11" type="noConversion"/>
  </si>
  <si>
    <t>按时完成</t>
    <phoneticPr fontId="11" type="noConversion"/>
  </si>
  <si>
    <t>社会效益</t>
    <phoneticPr fontId="11" type="noConversion"/>
  </si>
  <si>
    <t>通过赛时交通运行情况进行分析，为北京市大型活动交通保障及社会交通运行组织提供数据及经验支撑。</t>
    <phoneticPr fontId="11" type="noConversion"/>
  </si>
  <si>
    <t>达到预期目标</t>
    <phoneticPr fontId="11" type="noConversion"/>
  </si>
  <si>
    <t>总结分析分析大型赛事交通出行特征，提出大型赛事交通调查的关键问题及应对经验，为未来北京承办大型赛事及重大活动以及进行相关交通调查提供基础依据。</t>
    <phoneticPr fontId="11" type="noConversion"/>
  </si>
  <si>
    <t>此次北京2022冬奥会和冬残奥会赛时交通组织有其特殊性，在疫情背景下进行闭环管理，本项目已形成了交通保障经验的总结和交通影响的分析工作，但未来北京市大型活动采用闭环方式进行交通保障的机会可能较少。可考虑将相关成果可用于其他安保级别较高、管理较为封闭的大型活动。</t>
    <phoneticPr fontId="11" type="noConversion"/>
  </si>
  <si>
    <t>北京冬奥会和冬残奥会赛时交通调查服务</t>
    <phoneticPr fontId="11" type="noConversion"/>
  </si>
  <si>
    <t>北京市交通委员会</t>
    <phoneticPr fontId="11" type="noConversion"/>
  </si>
  <si>
    <t>（一）根据需求对冬奥交通运行数据进行收集梳理；
（二）对交通数据进行分析，开展冬奥会和冬残奥会赛时交通评估工作；</t>
    <phoneticPr fontId="14" type="noConversion"/>
  </si>
  <si>
    <t>（三）总结分析分析冬奥赛时交通出行特征，提出大型赛事交通保障及运行组织的关键问题及应对经验，形成最终报告。</t>
    <phoneticPr fontId="14" type="noConversion"/>
  </si>
  <si>
    <t>（一）2022年3月-7月：根据需求对冬奥交通运行数据进行收集梳理；
（二）2022年8-9月：对交通数据进行分析，开展冬奥会和冬残奥会赛时交通评估工作；</t>
  </si>
  <si>
    <t>（三）2022年10月-12月：总结分析分析冬奥赛时交通出行特征，提出大型赛事交通保障及运行组织的关键问题及应对经验，形成最终报告。</t>
  </si>
  <si>
    <t>成果应用单位满意度</t>
    <phoneticPr fontId="11" type="noConversion"/>
  </si>
  <si>
    <t>服务对象
满意度指标（10分）</t>
    <phoneticPr fontId="11" type="noConversion"/>
  </si>
  <si>
    <t>支撑依据不足</t>
    <phoneticPr fontId="11" type="noConversion"/>
  </si>
  <si>
    <r>
      <t>效益指标
（</t>
    </r>
    <r>
      <rPr>
        <sz val="10.5"/>
        <color rgb="FF000000"/>
        <rFont val="仿宋_GB2312"/>
        <family val="3"/>
        <charset val="134"/>
      </rPr>
      <t>3</t>
    </r>
    <r>
      <rPr>
        <sz val="10.5"/>
        <color indexed="8"/>
        <rFont val="仿宋_GB2312"/>
        <family val="3"/>
        <charset val="134"/>
      </rPr>
      <t>0分）</t>
    </r>
    <phoneticPr fontId="11" type="noConversion"/>
  </si>
  <si>
    <r>
      <rPr>
        <sz val="10.5"/>
        <color rgb="FF000000"/>
        <rFont val="仿宋_GB2312"/>
        <family val="3"/>
        <charset val="134"/>
      </rPr>
      <t>≥95</t>
    </r>
    <r>
      <rPr>
        <sz val="10.5"/>
        <color indexed="8"/>
        <rFont val="仿宋_GB2312"/>
        <family val="3"/>
        <charset val="134"/>
      </rPr>
      <t>%</t>
    </r>
    <phoneticPr fontId="11"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</si>
</sst>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 #,##0.00_ ;_ * \-#,##0.00_ ;_ * &quot;-&quot;??_ ;_ @_ "/>
    <numFmt numFmtId="176" formatCode="0.00_ "/>
  </numFmts>
  <fonts count="18">
    <font>
      <sz val="11"/>
      <color theme="1"/>
      <name val="宋体"/>
      <charset val="134"/>
      <scheme val="minor"/>
    </font>
    <font>
      <sz val="18"/>
      <color theme="1"/>
      <name val="宋体"/>
      <family val="3"/>
      <charset val="134"/>
      <scheme val="minor"/>
    </font>
    <font>
      <sz val="14"/>
      <color theme="1"/>
      <name val="宋体"/>
      <family val="3"/>
      <charset val="134"/>
      <scheme val="minor"/>
    </font>
    <font>
      <sz val="12"/>
      <color theme="1"/>
      <name val="宋体"/>
      <family val="3"/>
      <charset val="134"/>
      <scheme val="minor"/>
    </font>
    <font>
      <sz val="16"/>
      <color theme="1"/>
      <name val="宋体"/>
      <family val="3"/>
      <charset val="134"/>
      <scheme val="minor"/>
    </font>
    <font>
      <b/>
      <sz val="18"/>
      <color indexed="8"/>
      <name val="宋体"/>
      <family val="3"/>
      <charset val="134"/>
    </font>
    <font>
      <sz val="18"/>
      <color indexed="8"/>
      <name val="宋体"/>
      <family val="3"/>
      <charset val="134"/>
    </font>
    <font>
      <sz val="12"/>
      <name val="宋体"/>
      <family val="3"/>
      <charset val="134"/>
    </font>
    <font>
      <sz val="11"/>
      <color theme="1"/>
      <name val="宋体"/>
      <family val="3"/>
      <charset val="134"/>
      <scheme val="minor"/>
    </font>
    <font>
      <sz val="10"/>
      <name val="Arial"/>
      <family val="2"/>
    </font>
    <font>
      <sz val="11"/>
      <color indexed="8"/>
      <name val="宋体"/>
      <family val="3"/>
      <charset val="134"/>
    </font>
    <font>
      <sz val="9"/>
      <name val="宋体"/>
      <family val="3"/>
      <charset val="134"/>
      <scheme val="minor"/>
    </font>
    <font>
      <sz val="12"/>
      <color theme="1"/>
      <name val="宋体"/>
      <family val="3"/>
      <charset val="134"/>
      <scheme val="minor"/>
    </font>
    <font>
      <sz val="10.5"/>
      <color indexed="8"/>
      <name val="仿宋_GB2312"/>
      <family val="3"/>
      <charset val="134"/>
    </font>
    <font>
      <sz val="9"/>
      <name val="等线"/>
      <family val="3"/>
      <charset val="134"/>
    </font>
    <font>
      <sz val="10.5"/>
      <color rgb="FF000000"/>
      <name val="仿宋_GB2312"/>
      <family val="3"/>
      <charset val="134"/>
    </font>
    <font>
      <sz val="10.5"/>
      <color theme="1"/>
      <name val="仿宋_GB2312"/>
      <family val="3"/>
      <charset val="134"/>
    </font>
    <font>
      <sz val="10.5"/>
      <name val="仿宋_GB2312"/>
      <family val="3"/>
      <charset val="134"/>
    </font>
  </fonts>
  <fills count="2">
    <fill>
      <patternFill patternType="none"/>
    </fill>
    <fill>
      <patternFill patternType="gray125"/>
    </fill>
  </fills>
  <borders count="9">
    <border>
      <left/>
      <right/>
      <top/>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5">
    <xf numFmtId="0" fontId="0" fillId="0" borderId="0">
      <alignment vertical="center"/>
    </xf>
    <xf numFmtId="0" fontId="8" fillId="0" borderId="0"/>
    <xf numFmtId="0" fontId="9" fillId="0" borderId="0"/>
    <xf numFmtId="0" fontId="7" fillId="0" borderId="0"/>
    <xf numFmtId="0" fontId="7" fillId="0" borderId="0"/>
    <xf numFmtId="0" fontId="7" fillId="0" borderId="0"/>
    <xf numFmtId="0" fontId="7" fillId="0" borderId="0"/>
    <xf numFmtId="0" fontId="8" fillId="0" borderId="0">
      <alignment vertical="center"/>
    </xf>
    <xf numFmtId="0" fontId="8" fillId="0" borderId="0">
      <alignment vertical="center"/>
    </xf>
    <xf numFmtId="0" fontId="8" fillId="0" borderId="0"/>
    <xf numFmtId="43" fontId="10" fillId="0" borderId="0" applyFont="0" applyFill="0" applyBorder="0" applyAlignment="0" applyProtection="0">
      <alignment vertical="center"/>
    </xf>
    <xf numFmtId="0" fontId="8" fillId="0" borderId="0"/>
    <xf numFmtId="0" fontId="10" fillId="0" borderId="0"/>
    <xf numFmtId="0" fontId="10" fillId="0" borderId="0">
      <alignment vertical="center"/>
    </xf>
    <xf numFmtId="0" fontId="3" fillId="0" borderId="0"/>
  </cellStyleXfs>
  <cellXfs count="39">
    <xf numFmtId="0" fontId="0" fillId="0" borderId="0" xfId="0">
      <alignment vertical="center"/>
    </xf>
    <xf numFmtId="0" fontId="1" fillId="0" borderId="0" xfId="0" applyFont="1">
      <alignment vertical="center"/>
    </xf>
    <xf numFmtId="0" fontId="2" fillId="0" borderId="0" xfId="0" applyFont="1">
      <alignment vertical="center"/>
    </xf>
    <xf numFmtId="0" fontId="0" fillId="0" borderId="0" xfId="0" applyAlignment="1">
      <alignment horizontal="center" vertical="center"/>
    </xf>
    <xf numFmtId="176" fontId="0" fillId="0" borderId="0" xfId="0" applyNumberFormat="1" applyAlignment="1">
      <alignment horizontal="center" vertical="center" wrapText="1"/>
    </xf>
    <xf numFmtId="0" fontId="2" fillId="0" borderId="1" xfId="0" applyFont="1" applyBorder="1" applyAlignment="1">
      <alignment horizontal="center" vertical="center" wrapText="1"/>
    </xf>
    <xf numFmtId="0" fontId="2" fillId="0" borderId="1" xfId="0" applyFont="1" applyBorder="1" applyAlignment="1">
      <alignment vertical="center" wrapText="1"/>
    </xf>
    <xf numFmtId="176" fontId="2" fillId="0" borderId="1" xfId="0" applyNumberFormat="1" applyFont="1" applyBorder="1" applyAlignment="1">
      <alignment horizontal="center" vertical="center" wrapText="1"/>
    </xf>
    <xf numFmtId="0" fontId="12" fillId="0" borderId="0" xfId="0" applyFont="1">
      <alignment vertical="center"/>
    </xf>
    <xf numFmtId="0" fontId="12" fillId="0" borderId="0" xfId="0" applyFont="1" applyAlignment="1">
      <alignment horizontal="center" vertical="center"/>
    </xf>
    <xf numFmtId="176" fontId="12" fillId="0" borderId="0" xfId="0" applyNumberFormat="1" applyFont="1" applyAlignment="1">
      <alignment horizontal="center" vertical="center" wrapText="1"/>
    </xf>
    <xf numFmtId="0" fontId="13" fillId="0" borderId="5" xfId="0" applyFont="1" applyBorder="1" applyAlignment="1">
      <alignment horizontal="center" vertical="center" wrapText="1"/>
    </xf>
    <xf numFmtId="0" fontId="0" fillId="0" borderId="0" xfId="0" applyAlignment="1"/>
    <xf numFmtId="176" fontId="13" fillId="0" borderId="5" xfId="0" applyNumberFormat="1" applyFont="1" applyBorder="1" applyAlignment="1">
      <alignment horizontal="center" vertical="center" wrapText="1"/>
    </xf>
    <xf numFmtId="0" fontId="13" fillId="0" borderId="3" xfId="0" applyFont="1" applyBorder="1" applyAlignment="1">
      <alignment horizontal="left" vertical="center" wrapText="1"/>
    </xf>
    <xf numFmtId="0" fontId="13" fillId="0" borderId="2" xfId="0" applyFont="1" applyBorder="1" applyAlignment="1">
      <alignment vertical="center" wrapText="1"/>
    </xf>
    <xf numFmtId="0" fontId="13" fillId="0" borderId="4" xfId="0" applyFont="1" applyBorder="1" applyAlignment="1">
      <alignment vertical="center" wrapText="1"/>
    </xf>
    <xf numFmtId="0" fontId="13" fillId="0" borderId="2" xfId="0" applyFont="1" applyBorder="1" applyAlignment="1">
      <alignment horizontal="center" vertical="center" wrapText="1"/>
    </xf>
    <xf numFmtId="0" fontId="13" fillId="0" borderId="4" xfId="0" applyFont="1" applyBorder="1" applyAlignment="1">
      <alignment horizontal="center" vertical="center" wrapText="1"/>
    </xf>
    <xf numFmtId="10" fontId="13" fillId="0" borderId="5" xfId="0" applyNumberFormat="1" applyFont="1" applyBorder="1" applyAlignment="1">
      <alignment horizontal="center" vertical="center" wrapText="1"/>
    </xf>
    <xf numFmtId="9" fontId="13" fillId="0" borderId="5" xfId="0" applyNumberFormat="1" applyFont="1" applyBorder="1" applyAlignment="1">
      <alignment horizontal="center" vertical="center" wrapText="1"/>
    </xf>
    <xf numFmtId="0" fontId="4" fillId="0" borderId="0" xfId="0" applyFont="1" applyAlignment="1">
      <alignment horizontal="left" vertical="center"/>
    </xf>
    <xf numFmtId="0" fontId="5" fillId="0" borderId="0" xfId="0" applyFont="1" applyAlignment="1">
      <alignment horizontal="center" vertical="center" wrapText="1"/>
    </xf>
    <xf numFmtId="0" fontId="2" fillId="0" borderId="0" xfId="0" applyFont="1" applyAlignment="1">
      <alignment horizontal="center" vertical="center" wrapText="1"/>
    </xf>
    <xf numFmtId="0" fontId="13" fillId="0" borderId="5" xfId="0" applyFont="1" applyBorder="1" applyAlignment="1">
      <alignment horizontal="center" vertical="center" wrapText="1"/>
    </xf>
    <xf numFmtId="0" fontId="13" fillId="0" borderId="2" xfId="0" applyFont="1" applyBorder="1" applyAlignment="1">
      <alignment horizontal="left" vertical="center" wrapText="1"/>
    </xf>
    <xf numFmtId="0" fontId="13" fillId="0" borderId="3" xfId="0" applyFont="1" applyBorder="1" applyAlignment="1">
      <alignment horizontal="left" vertical="center" wrapText="1"/>
    </xf>
    <xf numFmtId="0" fontId="13" fillId="0" borderId="4" xfId="0" applyFont="1" applyBorder="1" applyAlignment="1">
      <alignment horizontal="left" vertical="center" wrapText="1"/>
    </xf>
    <xf numFmtId="0" fontId="13" fillId="0" borderId="2" xfId="0" applyFont="1" applyBorder="1" applyAlignment="1">
      <alignment horizontal="center" vertical="center" wrapText="1"/>
    </xf>
    <xf numFmtId="0" fontId="13" fillId="0" borderId="3" xfId="0" applyFont="1" applyBorder="1" applyAlignment="1">
      <alignment horizontal="center" vertical="center" wrapText="1"/>
    </xf>
    <xf numFmtId="0" fontId="13" fillId="0" borderId="4" xfId="0" applyFont="1" applyBorder="1" applyAlignment="1">
      <alignment horizontal="center" vertical="center" wrapText="1"/>
    </xf>
    <xf numFmtId="0" fontId="13" fillId="0" borderId="6" xfId="0" applyFont="1" applyBorder="1" applyAlignment="1">
      <alignment horizontal="center" vertical="center" wrapText="1"/>
    </xf>
    <xf numFmtId="0" fontId="13" fillId="0" borderId="7" xfId="0" applyFont="1" applyBorder="1" applyAlignment="1">
      <alignment horizontal="center" vertical="center" wrapText="1"/>
    </xf>
    <xf numFmtId="0" fontId="13" fillId="0" borderId="8" xfId="0" applyFont="1" applyBorder="1" applyAlignment="1">
      <alignment horizontal="center" vertical="center" wrapText="1"/>
    </xf>
    <xf numFmtId="0" fontId="15" fillId="0" borderId="5" xfId="0" applyFont="1" applyBorder="1" applyAlignment="1">
      <alignment horizontal="center" vertical="center" wrapText="1"/>
    </xf>
    <xf numFmtId="0" fontId="16" fillId="0" borderId="5" xfId="0" applyFont="1" applyBorder="1" applyAlignment="1">
      <alignment vertical="center" wrapText="1"/>
    </xf>
    <xf numFmtId="0" fontId="17" fillId="0" borderId="5" xfId="0" applyFont="1" applyBorder="1" applyAlignment="1">
      <alignment horizontal="left" vertical="center" wrapText="1"/>
    </xf>
    <xf numFmtId="0" fontId="17" fillId="0" borderId="5" xfId="0" applyFont="1" applyBorder="1" applyAlignment="1">
      <alignment horizontal="center" vertical="center" wrapText="1"/>
    </xf>
    <xf numFmtId="176" fontId="16" fillId="0" borderId="5" xfId="0" applyNumberFormat="1" applyFont="1" applyBorder="1" applyAlignment="1">
      <alignment horizontal="center" vertical="center" wrapText="1"/>
    </xf>
  </cellXfs>
  <cellStyles count="15">
    <cellStyle name="常规" xfId="0" builtinId="0"/>
    <cellStyle name="常规 2" xfId="6" xr:uid="{00000000-0005-0000-0000-000001000000}"/>
    <cellStyle name="常规 2 2" xfId="4" xr:uid="{00000000-0005-0000-0000-000002000000}"/>
    <cellStyle name="常规 2 2 2" xfId="3" xr:uid="{00000000-0005-0000-0000-000003000000}"/>
    <cellStyle name="常规 2 3" xfId="5" xr:uid="{00000000-0005-0000-0000-000004000000}"/>
    <cellStyle name="常规 2 4" xfId="7" xr:uid="{00000000-0005-0000-0000-000005000000}"/>
    <cellStyle name="常规 3" xfId="8" xr:uid="{00000000-0005-0000-0000-000006000000}"/>
    <cellStyle name="常规 4" xfId="9" xr:uid="{00000000-0005-0000-0000-000007000000}"/>
    <cellStyle name="常规 4 2" xfId="11" xr:uid="{00000000-0005-0000-0000-000008000000}"/>
    <cellStyle name="常规 4 3" xfId="12" xr:uid="{00000000-0005-0000-0000-000009000000}"/>
    <cellStyle name="常规 4 4" xfId="1" xr:uid="{00000000-0005-0000-0000-00000A000000}"/>
    <cellStyle name="常规 5" xfId="13" xr:uid="{00000000-0005-0000-0000-00000B000000}"/>
    <cellStyle name="常规 6" xfId="2" xr:uid="{00000000-0005-0000-0000-00000C000000}"/>
    <cellStyle name="常规 7" xfId="14" xr:uid="{00000000-0005-0000-0000-00000D000000}"/>
    <cellStyle name="千位分隔 2" xfId="10" xr:uid="{00000000-0005-0000-0000-00000E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I25"/>
  <sheetViews>
    <sheetView tabSelected="1" topLeftCell="A13" zoomScale="80" zoomScaleNormal="80" workbookViewId="0">
      <selection activeCell="H15" sqref="F14:I15"/>
    </sheetView>
  </sheetViews>
  <sheetFormatPr defaultColWidth="9" defaultRowHeight="14"/>
  <cols>
    <col min="1" max="1" width="4.08984375" customWidth="1"/>
    <col min="2" max="2" width="8.90625" customWidth="1"/>
    <col min="3" max="3" width="18.90625" customWidth="1"/>
    <col min="4" max="4" width="19.36328125" style="3" customWidth="1"/>
    <col min="5" max="5" width="24.08984375" style="3" customWidth="1"/>
    <col min="6" max="6" width="12.6328125" customWidth="1"/>
    <col min="7" max="7" width="11" style="4" customWidth="1"/>
    <col min="8" max="8" width="15.90625" customWidth="1"/>
    <col min="9" max="9" width="24.81640625" bestFit="1" customWidth="1"/>
  </cols>
  <sheetData>
    <row r="1" spans="1:9" ht="21">
      <c r="A1" s="21"/>
      <c r="B1" s="21"/>
      <c r="C1" s="21"/>
      <c r="D1" s="21"/>
      <c r="E1" s="21"/>
      <c r="F1" s="21"/>
      <c r="G1" s="21"/>
    </row>
    <row r="2" spans="1:9" s="1" customFormat="1" ht="22.5" customHeight="1">
      <c r="A2" s="22" t="s">
        <v>0</v>
      </c>
      <c r="B2" s="22"/>
      <c r="C2" s="22"/>
      <c r="D2" s="22"/>
      <c r="E2" s="22"/>
      <c r="F2" s="22"/>
      <c r="G2" s="22"/>
      <c r="H2" s="22"/>
      <c r="I2" s="22"/>
    </row>
    <row r="3" spans="1:9" s="2" customFormat="1" ht="18.75" customHeight="1">
      <c r="A3" s="23" t="s">
        <v>34</v>
      </c>
      <c r="B3" s="23"/>
      <c r="C3" s="23"/>
      <c r="D3" s="23"/>
      <c r="E3" s="23"/>
      <c r="F3" s="23"/>
      <c r="G3" s="23"/>
      <c r="H3" s="23"/>
      <c r="I3" s="23"/>
    </row>
    <row r="4" spans="1:9" s="2" customFormat="1" ht="11.25" customHeight="1">
      <c r="A4" s="6"/>
      <c r="B4" s="6"/>
      <c r="C4" s="6"/>
      <c r="D4" s="5"/>
      <c r="E4" s="5"/>
      <c r="F4" s="6"/>
      <c r="G4" s="7"/>
    </row>
    <row r="5" spans="1:9" s="12" customFormat="1">
      <c r="A5" s="24" t="s">
        <v>1</v>
      </c>
      <c r="B5" s="24"/>
      <c r="C5" s="24" t="s">
        <v>53</v>
      </c>
      <c r="D5" s="24"/>
      <c r="E5" s="24"/>
      <c r="F5" s="24"/>
      <c r="G5" s="24"/>
      <c r="H5" s="24"/>
      <c r="I5" s="24"/>
    </row>
    <row r="6" spans="1:9" s="12" customFormat="1">
      <c r="A6" s="24" t="s">
        <v>16</v>
      </c>
      <c r="B6" s="24"/>
      <c r="C6" s="24" t="s">
        <v>54</v>
      </c>
      <c r="D6" s="24"/>
      <c r="E6" s="24"/>
      <c r="F6" s="17" t="s">
        <v>2</v>
      </c>
      <c r="G6" s="24" t="s">
        <v>54</v>
      </c>
      <c r="H6" s="24"/>
      <c r="I6" s="24"/>
    </row>
    <row r="7" spans="1:9" s="12" customFormat="1">
      <c r="A7" s="24" t="s">
        <v>17</v>
      </c>
      <c r="B7" s="24"/>
      <c r="C7" s="24" t="s">
        <v>42</v>
      </c>
      <c r="D7" s="24"/>
      <c r="E7" s="24"/>
      <c r="F7" s="17" t="s">
        <v>18</v>
      </c>
      <c r="G7" s="24">
        <v>57078603</v>
      </c>
      <c r="H7" s="24"/>
      <c r="I7" s="24"/>
    </row>
    <row r="8" spans="1:9" s="12" customFormat="1">
      <c r="A8" s="24" t="s">
        <v>19</v>
      </c>
      <c r="B8" s="24"/>
      <c r="C8" s="17"/>
      <c r="D8" s="11" t="s">
        <v>20</v>
      </c>
      <c r="E8" s="17" t="s">
        <v>21</v>
      </c>
      <c r="F8" s="17" t="s">
        <v>22</v>
      </c>
      <c r="G8" s="17" t="s">
        <v>9</v>
      </c>
      <c r="H8" s="17" t="s">
        <v>23</v>
      </c>
      <c r="I8" s="11" t="s">
        <v>3</v>
      </c>
    </row>
    <row r="9" spans="1:9" s="12" customFormat="1" ht="13.5" customHeight="1">
      <c r="A9" s="24" t="s">
        <v>24</v>
      </c>
      <c r="B9" s="24"/>
      <c r="C9" s="15" t="s">
        <v>25</v>
      </c>
      <c r="D9" s="11">
        <v>49.2</v>
      </c>
      <c r="E9" s="16">
        <v>49.214531999999998</v>
      </c>
      <c r="F9" s="16">
        <v>49.2</v>
      </c>
      <c r="G9" s="17">
        <v>10</v>
      </c>
      <c r="H9" s="19">
        <f>+F9/E9</f>
        <v>0.99970472136156863</v>
      </c>
      <c r="I9" s="13">
        <f>G9*H9</f>
        <v>9.9970472136156872</v>
      </c>
    </row>
    <row r="10" spans="1:9" s="12" customFormat="1" ht="13.5" customHeight="1">
      <c r="A10" s="35"/>
      <c r="B10" s="35"/>
      <c r="C10" s="15" t="s">
        <v>26</v>
      </c>
      <c r="D10" s="11">
        <v>49.2</v>
      </c>
      <c r="E10" s="16">
        <v>49.214531999999998</v>
      </c>
      <c r="F10" s="16">
        <v>49.2</v>
      </c>
      <c r="G10" s="17" t="s">
        <v>27</v>
      </c>
      <c r="H10" s="11"/>
      <c r="I10" s="11" t="s">
        <v>27</v>
      </c>
    </row>
    <row r="11" spans="1:9" s="12" customFormat="1" ht="13.5" customHeight="1">
      <c r="A11" s="35"/>
      <c r="B11" s="35"/>
      <c r="C11" s="15" t="s">
        <v>28</v>
      </c>
      <c r="D11" s="11"/>
      <c r="E11" s="11"/>
      <c r="F11" s="17"/>
      <c r="G11" s="17" t="s">
        <v>27</v>
      </c>
      <c r="H11" s="11"/>
      <c r="I11" s="11" t="s">
        <v>27</v>
      </c>
    </row>
    <row r="12" spans="1:9" s="12" customFormat="1">
      <c r="A12" s="35"/>
      <c r="B12" s="35"/>
      <c r="C12" s="15" t="s">
        <v>29</v>
      </c>
      <c r="D12" s="11"/>
      <c r="E12" s="11"/>
      <c r="F12" s="17"/>
      <c r="G12" s="17" t="s">
        <v>27</v>
      </c>
      <c r="H12" s="11"/>
      <c r="I12" s="11" t="s">
        <v>27</v>
      </c>
    </row>
    <row r="13" spans="1:9" s="12" customFormat="1" ht="18" customHeight="1">
      <c r="A13" s="24" t="s">
        <v>4</v>
      </c>
      <c r="B13" s="24" t="s">
        <v>30</v>
      </c>
      <c r="C13" s="24"/>
      <c r="D13" s="24"/>
      <c r="E13" s="24"/>
      <c r="F13" s="24" t="s">
        <v>31</v>
      </c>
      <c r="G13" s="24"/>
      <c r="H13" s="24"/>
      <c r="I13" s="24"/>
    </row>
    <row r="14" spans="1:9" s="12" customFormat="1" ht="69.5" customHeight="1">
      <c r="A14" s="24"/>
      <c r="B14" s="25" t="s">
        <v>41</v>
      </c>
      <c r="C14" s="26"/>
      <c r="D14" s="26"/>
      <c r="E14" s="27"/>
      <c r="F14" s="28" t="s">
        <v>50</v>
      </c>
      <c r="G14" s="29"/>
      <c r="H14" s="29"/>
      <c r="I14" s="30"/>
    </row>
    <row r="15" spans="1:9" s="12" customFormat="1" ht="13.5" customHeight="1">
      <c r="A15" s="31" t="s">
        <v>5</v>
      </c>
      <c r="B15" s="11" t="s">
        <v>6</v>
      </c>
      <c r="C15" s="11" t="s">
        <v>7</v>
      </c>
      <c r="D15" s="17" t="s">
        <v>8</v>
      </c>
      <c r="E15" s="11" t="s">
        <v>32</v>
      </c>
      <c r="F15" s="11" t="s">
        <v>33</v>
      </c>
      <c r="G15" s="17" t="s">
        <v>9</v>
      </c>
      <c r="H15" s="17" t="s">
        <v>3</v>
      </c>
      <c r="I15" s="11" t="s">
        <v>15</v>
      </c>
    </row>
    <row r="16" spans="1:9" s="12" customFormat="1" ht="40.5">
      <c r="A16" s="32"/>
      <c r="B16" s="24" t="s">
        <v>35</v>
      </c>
      <c r="C16" s="11" t="s">
        <v>37</v>
      </c>
      <c r="D16" s="14" t="s">
        <v>44</v>
      </c>
      <c r="E16" s="11" t="s">
        <v>45</v>
      </c>
      <c r="F16" s="11" t="s">
        <v>45</v>
      </c>
      <c r="G16" s="18">
        <v>15</v>
      </c>
      <c r="H16" s="18">
        <v>15</v>
      </c>
      <c r="I16" s="11"/>
    </row>
    <row r="17" spans="1:9" s="12" customFormat="1" ht="27">
      <c r="A17" s="32"/>
      <c r="B17" s="24"/>
      <c r="C17" s="11" t="s">
        <v>38</v>
      </c>
      <c r="D17" s="14" t="s">
        <v>14</v>
      </c>
      <c r="E17" s="11" t="s">
        <v>46</v>
      </c>
      <c r="F17" s="20">
        <v>1</v>
      </c>
      <c r="G17" s="18">
        <v>13</v>
      </c>
      <c r="H17" s="18">
        <v>13</v>
      </c>
      <c r="I17" s="11"/>
    </row>
    <row r="18" spans="1:9" s="12" customFormat="1" ht="117.5" customHeight="1">
      <c r="A18" s="32"/>
      <c r="B18" s="24"/>
      <c r="C18" s="24" t="s">
        <v>39</v>
      </c>
      <c r="D18" s="36" t="s">
        <v>55</v>
      </c>
      <c r="E18" s="37" t="s">
        <v>57</v>
      </c>
      <c r="F18" s="11" t="s">
        <v>47</v>
      </c>
      <c r="G18" s="18">
        <v>6</v>
      </c>
      <c r="H18" s="18">
        <v>6</v>
      </c>
      <c r="I18" s="11"/>
    </row>
    <row r="19" spans="1:9" s="12" customFormat="1" ht="81">
      <c r="A19" s="32"/>
      <c r="B19" s="24"/>
      <c r="C19" s="24"/>
      <c r="D19" s="36" t="s">
        <v>56</v>
      </c>
      <c r="E19" s="37" t="s">
        <v>58</v>
      </c>
      <c r="F19" s="11" t="s">
        <v>47</v>
      </c>
      <c r="G19" s="18">
        <v>6</v>
      </c>
      <c r="H19" s="18">
        <v>6</v>
      </c>
      <c r="I19" s="11"/>
    </row>
    <row r="20" spans="1:9" s="12" customFormat="1" ht="27">
      <c r="A20" s="32"/>
      <c r="B20" s="24"/>
      <c r="C20" s="11" t="s">
        <v>40</v>
      </c>
      <c r="D20" s="14" t="s">
        <v>10</v>
      </c>
      <c r="E20" s="11" t="s">
        <v>43</v>
      </c>
      <c r="F20" s="11" t="s">
        <v>43</v>
      </c>
      <c r="G20" s="18">
        <v>10</v>
      </c>
      <c r="H20" s="18">
        <v>10</v>
      </c>
      <c r="I20" s="11"/>
    </row>
    <row r="21" spans="1:9" s="12" customFormat="1" ht="187.5" customHeight="1">
      <c r="A21" s="32"/>
      <c r="B21" s="31" t="s">
        <v>36</v>
      </c>
      <c r="C21" s="24" t="s">
        <v>62</v>
      </c>
      <c r="D21" s="14" t="s">
        <v>48</v>
      </c>
      <c r="E21" s="11" t="s">
        <v>49</v>
      </c>
      <c r="F21" s="11" t="s">
        <v>50</v>
      </c>
      <c r="G21" s="18">
        <v>15</v>
      </c>
      <c r="H21" s="18">
        <v>12</v>
      </c>
      <c r="I21" s="11" t="s">
        <v>52</v>
      </c>
    </row>
    <row r="22" spans="1:9" s="12" customFormat="1" ht="102.5" customHeight="1">
      <c r="A22" s="32"/>
      <c r="B22" s="32"/>
      <c r="C22" s="24"/>
      <c r="D22" s="14" t="s">
        <v>11</v>
      </c>
      <c r="E22" s="11" t="s">
        <v>51</v>
      </c>
      <c r="F22" s="11" t="s">
        <v>13</v>
      </c>
      <c r="G22" s="18">
        <v>15</v>
      </c>
      <c r="H22" s="18">
        <v>13</v>
      </c>
      <c r="I22" s="34" t="s">
        <v>61</v>
      </c>
    </row>
    <row r="23" spans="1:9" s="12" customFormat="1" ht="27">
      <c r="A23" s="33"/>
      <c r="B23" s="33"/>
      <c r="C23" s="11" t="s">
        <v>60</v>
      </c>
      <c r="D23" s="14" t="s">
        <v>59</v>
      </c>
      <c r="E23" s="11" t="s">
        <v>63</v>
      </c>
      <c r="F23" s="11" t="s">
        <v>63</v>
      </c>
      <c r="G23" s="18">
        <v>10</v>
      </c>
      <c r="H23" s="18">
        <v>10</v>
      </c>
      <c r="I23" s="11"/>
    </row>
    <row r="24" spans="1:9" s="12" customFormat="1">
      <c r="A24" s="24" t="s">
        <v>12</v>
      </c>
      <c r="B24" s="24"/>
      <c r="C24" s="24"/>
      <c r="D24" s="24"/>
      <c r="E24" s="24"/>
      <c r="F24" s="24"/>
      <c r="G24" s="18"/>
      <c r="H24" s="38">
        <f>I9+SUM(H16:H23)</f>
        <v>94.997047213615687</v>
      </c>
      <c r="I24" s="11"/>
    </row>
    <row r="25" spans="1:9" s="8" customFormat="1" ht="15">
      <c r="D25" s="9"/>
      <c r="E25" s="9"/>
      <c r="G25" s="10"/>
    </row>
  </sheetData>
  <mergeCells count="27">
    <mergeCell ref="A24:F24"/>
    <mergeCell ref="B16:B20"/>
    <mergeCell ref="C18:C19"/>
    <mergeCell ref="C21:C22"/>
    <mergeCell ref="B21:B23"/>
    <mergeCell ref="A15:A23"/>
    <mergeCell ref="A11:B11"/>
    <mergeCell ref="A12:B12"/>
    <mergeCell ref="A13:A14"/>
    <mergeCell ref="B13:E13"/>
    <mergeCell ref="F13:I13"/>
    <mergeCell ref="B14:E14"/>
    <mergeCell ref="F14:I14"/>
    <mergeCell ref="A10:B10"/>
    <mergeCell ref="A1:G1"/>
    <mergeCell ref="A2:I2"/>
    <mergeCell ref="A3:I3"/>
    <mergeCell ref="A5:B5"/>
    <mergeCell ref="C5:I5"/>
    <mergeCell ref="A6:B6"/>
    <mergeCell ref="C6:E6"/>
    <mergeCell ref="G6:I6"/>
    <mergeCell ref="A7:B7"/>
    <mergeCell ref="C7:E7"/>
    <mergeCell ref="G7:I7"/>
    <mergeCell ref="A8:B8"/>
    <mergeCell ref="A9:B9"/>
  </mergeCells>
  <phoneticPr fontId="11" type="noConversion"/>
  <printOptions horizontalCentered="1"/>
  <pageMargins left="0.62992125984251968" right="0.31496062992125984" top="0.35433070866141736" bottom="0.35433070866141736" header="0.31496062992125984" footer="0.31496062992125984"/>
  <pageSetup paperSize="9" scale="68" fitToHeight="3"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3.研究类</vt:lpstr>
    </vt:vector>
  </TitlesOfParts>
  <Company>微软中国</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jingyin</cp:lastModifiedBy>
  <cp:lastPrinted>2023-05-15T07:39:57Z</cp:lastPrinted>
  <dcterms:created xsi:type="dcterms:W3CDTF">2018-03-28T06:56:00Z</dcterms:created>
  <dcterms:modified xsi:type="dcterms:W3CDTF">2023-05-15T07:40:00Z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2052-10.1.0.6929</vt:lpwstr>
  </property>
</Properties>
</file>