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2023年交职院绩效评价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'!$A$1:$I$24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4" i="41" s="1"/>
</calcChain>
</file>

<file path=xl/sharedStrings.xml><?xml version="1.0" encoding="utf-8"?>
<sst xmlns="http://schemas.openxmlformats.org/spreadsheetml/2006/main" count="81" uniqueCount="63">
  <si>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</si>
  <si>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</si>
  <si>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</si>
  <si>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</si>
  <si>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</si>
  <si>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</si>
  <si>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</si>
  <si>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</si>
  <si>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</si>
  <si>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</si>
  <si>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</si>
  <si>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</si>
  <si>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</si>
  <si>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</si>
  <si>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</si>
  <si>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</si>
  <si>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</si>
  <si>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</si>
  <si>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</si>
  <si>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</si>
  <si>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</si>
  <si>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</si>
  <si>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</si>
  <si>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</si>
  <si>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</si>
  <si>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</si>
  <si>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</si>
  <si>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</si>
  <si>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</si>
  <si>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</si>
  <si>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</si>
  <si>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</si>
  <si>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</si>
  <si>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</si>
  <si>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</si>
  <si>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</si>
  <si>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</si>
  <si>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</si>
  <si>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</si>
  <si>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海淀校区2、3号公寓室内设施维修改造项目</t>
    <phoneticPr fontId="10" type="noConversion"/>
  </si>
  <si>
    <t>康涛</t>
    <phoneticPr fontId="10" type="noConversion"/>
  </si>
  <si>
    <t>北京交通运输职业学院</t>
    <phoneticPr fontId="10" type="noConversion"/>
  </si>
  <si>
    <t>通过前期各项调研、资料收集、论证以及后期实施等工作，达到改善学生住宿环境和使用安全的目标。</t>
    <phoneticPr fontId="10" type="noConversion"/>
  </si>
  <si>
    <t>已完成</t>
    <phoneticPr fontId="10" type="noConversion"/>
  </si>
  <si>
    <t>使学生有一个安全、整洁的生活环境，并在一定时期内发挥影响。</t>
  </si>
  <si>
    <t>5900平方米</t>
    <phoneticPr fontId="10" type="noConversion"/>
  </si>
  <si>
    <t>总成本</t>
    <phoneticPr fontId="10" type="noConversion"/>
  </si>
  <si>
    <t>≤342.474432万元</t>
    <phoneticPr fontId="10" type="noConversion"/>
  </si>
  <si>
    <t>北京市交通委员会</t>
    <phoneticPr fontId="10" type="noConversion"/>
  </si>
  <si>
    <t>支撑证据不足</t>
    <phoneticPr fontId="10" type="noConversion"/>
  </si>
  <si>
    <t>321.925967万元</t>
    <phoneticPr fontId="10" type="noConversion"/>
  </si>
  <si>
    <t>7月20日开始施工</t>
    <phoneticPr fontId="10" type="noConversion"/>
  </si>
  <si>
    <t>9月10日完成所有施工内容达到验收条件</t>
    <phoneticPr fontId="10" type="noConversion"/>
  </si>
  <si>
    <t>施工日期略晚</t>
    <phoneticPr fontId="10" type="noConversion"/>
  </si>
  <si>
    <t>竣工日期略晚</t>
    <phoneticPr fontId="10" type="noConversion"/>
  </si>
  <si>
    <r>
      <rPr>
        <sz val="10.5"/>
        <rFont val="宋体"/>
        <family val="3"/>
        <charset val="134"/>
      </rPr>
      <t>维修改造项目建筑面积</t>
    </r>
  </si>
  <si>
    <r>
      <rPr>
        <sz val="10.5"/>
        <rFont val="宋体"/>
        <family val="3"/>
        <charset val="134"/>
      </rPr>
      <t>符合国家及行业验收标准，主要有：《建筑装饰装修工程质量验收规范》GB50210-2001，《建筑给水排水及采暖工程施工质量验收规范》GB50242-2002，《建筑电气工程施工质量验收规范》GB50303-2015</t>
    </r>
  </si>
  <si>
    <r>
      <rPr>
        <sz val="10.5"/>
        <rFont val="宋体"/>
        <family val="3"/>
        <charset val="134"/>
      </rPr>
      <t>7月1日开始施工</t>
    </r>
  </si>
  <si>
    <r>
      <rPr>
        <sz val="10.5"/>
        <rFont val="宋体"/>
        <family val="3"/>
        <charset val="134"/>
      </rPr>
      <t>8月25日前完成所有施工内容达到验收条件</t>
    </r>
  </si>
  <si>
    <r>
      <rPr>
        <sz val="10.5"/>
        <rFont val="宋体"/>
        <family val="3"/>
        <charset val="134"/>
      </rPr>
      <t>2022年3月10日前完成修缮方案制定及细化工作</t>
    </r>
  </si>
  <si>
    <r>
      <rPr>
        <sz val="10.5"/>
        <rFont val="宋体"/>
        <family val="3"/>
        <charset val="134"/>
      </rPr>
      <t>5月31日前完成施工单位招标工作及施工前准备工作</t>
    </r>
  </si>
  <si>
    <r>
      <rPr>
        <sz val="10.5"/>
        <rFont val="宋体"/>
        <family val="3"/>
        <charset val="134"/>
      </rPr>
      <t>施工总工期56天</t>
    </r>
  </si>
  <si>
    <r>
      <rPr>
        <sz val="10.5"/>
        <rFont val="宋体"/>
        <family val="3"/>
        <charset val="134"/>
      </rPr>
      <t>可持续影响指标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</si>
</sst>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justify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Normal="90" zoomScaleSheetLayoutView="100" workbookViewId="0">
      <selection activeCell="C4" sqref="C4:I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>
      <c r="A2" s="26" t="s">
        <v>31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7" t="s">
        <v>1</v>
      </c>
      <c r="B4" s="27"/>
      <c r="C4" s="27" t="s">
        <v>39</v>
      </c>
      <c r="D4" s="27"/>
      <c r="E4" s="27"/>
      <c r="F4" s="27"/>
      <c r="G4" s="27"/>
      <c r="H4" s="27"/>
      <c r="I4" s="27"/>
    </row>
    <row r="5" spans="1:9" s="8" customFormat="1">
      <c r="A5" s="27" t="s">
        <v>13</v>
      </c>
      <c r="B5" s="27"/>
      <c r="C5" s="27" t="s">
        <v>48</v>
      </c>
      <c r="D5" s="27"/>
      <c r="E5" s="27"/>
      <c r="F5" s="13" t="s">
        <v>2</v>
      </c>
      <c r="G5" s="27" t="s">
        <v>41</v>
      </c>
      <c r="H5" s="27"/>
      <c r="I5" s="27"/>
    </row>
    <row r="6" spans="1:9" s="11" customFormat="1">
      <c r="A6" s="28" t="s">
        <v>14</v>
      </c>
      <c r="B6" s="28"/>
      <c r="C6" s="28" t="s">
        <v>40</v>
      </c>
      <c r="D6" s="28"/>
      <c r="E6" s="28"/>
      <c r="F6" s="15" t="s">
        <v>15</v>
      </c>
      <c r="G6" s="28">
        <v>13601259652</v>
      </c>
      <c r="H6" s="28"/>
      <c r="I6" s="28"/>
    </row>
    <row r="7" spans="1:9" s="8" customFormat="1">
      <c r="A7" s="27" t="s">
        <v>16</v>
      </c>
      <c r="B7" s="27"/>
      <c r="C7" s="13"/>
      <c r="D7" s="9" t="s">
        <v>17</v>
      </c>
      <c r="E7" s="13" t="s">
        <v>18</v>
      </c>
      <c r="F7" s="13" t="s">
        <v>19</v>
      </c>
      <c r="G7" s="13" t="s">
        <v>9</v>
      </c>
      <c r="H7" s="13" t="s">
        <v>20</v>
      </c>
      <c r="I7" s="9" t="s">
        <v>3</v>
      </c>
    </row>
    <row r="8" spans="1:9" s="8" customFormat="1" ht="13.5" customHeight="1">
      <c r="A8" s="27" t="s">
        <v>21</v>
      </c>
      <c r="B8" s="27"/>
      <c r="C8" s="12" t="s">
        <v>22</v>
      </c>
      <c r="D8" s="9">
        <v>342.47443199999998</v>
      </c>
      <c r="E8" s="20">
        <v>342.47443199999998</v>
      </c>
      <c r="F8" s="13">
        <v>321.92596700000001</v>
      </c>
      <c r="G8" s="13">
        <v>10</v>
      </c>
      <c r="H8" s="16">
        <f>+F8/E8</f>
        <v>0.94000000268633199</v>
      </c>
      <c r="I8" s="10">
        <f>G8*H8</f>
        <v>9.4000000268633208</v>
      </c>
    </row>
    <row r="9" spans="1:9" s="8" customFormat="1" ht="13.5" customHeight="1">
      <c r="A9" s="24"/>
      <c r="B9" s="24"/>
      <c r="C9" s="12" t="s">
        <v>23</v>
      </c>
      <c r="D9" s="9">
        <v>342.47443199999998</v>
      </c>
      <c r="E9" s="14">
        <v>342.47443199999998</v>
      </c>
      <c r="F9" s="13"/>
      <c r="G9" s="13" t="s">
        <v>24</v>
      </c>
      <c r="H9" s="9"/>
      <c r="I9" s="9" t="s">
        <v>24</v>
      </c>
    </row>
    <row r="10" spans="1:9" s="8" customFormat="1" ht="13.5" customHeight="1">
      <c r="A10" s="24"/>
      <c r="B10" s="24"/>
      <c r="C10" s="12" t="s">
        <v>25</v>
      </c>
      <c r="D10" s="9"/>
      <c r="E10" s="9"/>
      <c r="F10" s="13"/>
      <c r="G10" s="13" t="s">
        <v>24</v>
      </c>
      <c r="H10" s="9"/>
      <c r="I10" s="9" t="s">
        <v>24</v>
      </c>
    </row>
    <row r="11" spans="1:9" s="8" customFormat="1">
      <c r="A11" s="24"/>
      <c r="B11" s="24"/>
      <c r="C11" s="12" t="s">
        <v>26</v>
      </c>
      <c r="D11" s="9"/>
      <c r="E11" s="9"/>
      <c r="F11" s="13"/>
      <c r="G11" s="13" t="s">
        <v>24</v>
      </c>
      <c r="H11" s="9"/>
      <c r="I11" s="9" t="s">
        <v>24</v>
      </c>
    </row>
    <row r="12" spans="1:9" s="8" customFormat="1" ht="18" customHeight="1">
      <c r="A12" s="27" t="s">
        <v>4</v>
      </c>
      <c r="B12" s="27" t="s">
        <v>27</v>
      </c>
      <c r="C12" s="27"/>
      <c r="D12" s="27"/>
      <c r="E12" s="27"/>
      <c r="F12" s="27" t="s">
        <v>28</v>
      </c>
      <c r="G12" s="27"/>
      <c r="H12" s="27"/>
      <c r="I12" s="27"/>
    </row>
    <row r="13" spans="1:9" s="8" customFormat="1" ht="62" customHeight="1">
      <c r="A13" s="27"/>
      <c r="B13" s="29" t="s">
        <v>42</v>
      </c>
      <c r="C13" s="30"/>
      <c r="D13" s="30"/>
      <c r="E13" s="31"/>
      <c r="F13" s="32" t="s">
        <v>43</v>
      </c>
      <c r="G13" s="33"/>
      <c r="H13" s="33"/>
      <c r="I13" s="34"/>
    </row>
    <row r="14" spans="1:9" s="8" customFormat="1" ht="13.5" customHeight="1">
      <c r="A14" s="27" t="s">
        <v>5</v>
      </c>
      <c r="B14" s="9" t="s">
        <v>6</v>
      </c>
      <c r="C14" s="9" t="s">
        <v>7</v>
      </c>
      <c r="D14" s="13" t="s">
        <v>8</v>
      </c>
      <c r="E14" s="9" t="s">
        <v>29</v>
      </c>
      <c r="F14" s="9" t="s">
        <v>30</v>
      </c>
      <c r="G14" s="13" t="s">
        <v>9</v>
      </c>
      <c r="H14" s="13" t="s">
        <v>3</v>
      </c>
      <c r="I14" s="9" t="s">
        <v>12</v>
      </c>
    </row>
    <row r="15" spans="1:9" s="8" customFormat="1" ht="27">
      <c r="A15" s="27"/>
      <c r="B15" s="27" t="s">
        <v>32</v>
      </c>
      <c r="C15" s="9" t="s">
        <v>34</v>
      </c>
      <c r="D15" s="22" t="s">
        <v>55</v>
      </c>
      <c r="E15" s="22" t="s">
        <v>45</v>
      </c>
      <c r="F15" s="22" t="s">
        <v>45</v>
      </c>
      <c r="G15" s="21">
        <v>15</v>
      </c>
      <c r="H15" s="21">
        <v>15</v>
      </c>
      <c r="I15" s="9"/>
    </row>
    <row r="16" spans="1:9" s="8" customFormat="1" ht="216">
      <c r="A16" s="27"/>
      <c r="B16" s="27"/>
      <c r="C16" s="9" t="s">
        <v>35</v>
      </c>
      <c r="D16" s="22" t="s">
        <v>56</v>
      </c>
      <c r="E16" s="22" t="s">
        <v>56</v>
      </c>
      <c r="F16" s="22" t="s">
        <v>56</v>
      </c>
      <c r="G16" s="21">
        <v>13</v>
      </c>
      <c r="H16" s="21">
        <v>13</v>
      </c>
      <c r="I16" s="9"/>
    </row>
    <row r="17" spans="1:9" s="8" customFormat="1" ht="27">
      <c r="A17" s="27"/>
      <c r="B17" s="27"/>
      <c r="C17" s="27" t="s">
        <v>36</v>
      </c>
      <c r="D17" s="22" t="s">
        <v>57</v>
      </c>
      <c r="E17" s="22" t="s">
        <v>57</v>
      </c>
      <c r="F17" s="23" t="s">
        <v>51</v>
      </c>
      <c r="G17" s="21">
        <v>3</v>
      </c>
      <c r="H17" s="21">
        <v>2</v>
      </c>
      <c r="I17" s="9" t="s">
        <v>53</v>
      </c>
    </row>
    <row r="18" spans="1:9" s="8" customFormat="1" ht="40.5">
      <c r="A18" s="27"/>
      <c r="B18" s="27"/>
      <c r="C18" s="27"/>
      <c r="D18" s="22" t="s">
        <v>58</v>
      </c>
      <c r="E18" s="22" t="s">
        <v>58</v>
      </c>
      <c r="F18" s="23" t="s">
        <v>52</v>
      </c>
      <c r="G18" s="21">
        <v>3</v>
      </c>
      <c r="H18" s="21">
        <v>2</v>
      </c>
      <c r="I18" s="9" t="s">
        <v>54</v>
      </c>
    </row>
    <row r="19" spans="1:9" s="8" customFormat="1" ht="54">
      <c r="A19" s="27"/>
      <c r="B19" s="27"/>
      <c r="C19" s="27"/>
      <c r="D19" s="22" t="s">
        <v>59</v>
      </c>
      <c r="E19" s="22" t="s">
        <v>59</v>
      </c>
      <c r="F19" s="22" t="s">
        <v>59</v>
      </c>
      <c r="G19" s="21">
        <v>2</v>
      </c>
      <c r="H19" s="21">
        <v>2</v>
      </c>
      <c r="I19" s="9"/>
    </row>
    <row r="20" spans="1:9" s="8" customFormat="1" ht="54">
      <c r="A20" s="27"/>
      <c r="B20" s="27"/>
      <c r="C20" s="27"/>
      <c r="D20" s="22" t="s">
        <v>60</v>
      </c>
      <c r="E20" s="22" t="s">
        <v>60</v>
      </c>
      <c r="F20" s="22" t="s">
        <v>60</v>
      </c>
      <c r="G20" s="21">
        <v>2</v>
      </c>
      <c r="H20" s="21">
        <v>2</v>
      </c>
      <c r="I20" s="9"/>
    </row>
    <row r="21" spans="1:9" s="8" customFormat="1" ht="27">
      <c r="A21" s="27"/>
      <c r="B21" s="27"/>
      <c r="C21" s="27"/>
      <c r="D21" s="22" t="s">
        <v>61</v>
      </c>
      <c r="E21" s="22" t="s">
        <v>61</v>
      </c>
      <c r="F21" s="22" t="s">
        <v>61</v>
      </c>
      <c r="G21" s="21">
        <v>2</v>
      </c>
      <c r="H21" s="21">
        <v>2</v>
      </c>
      <c r="I21" s="9"/>
    </row>
    <row r="22" spans="1:9" s="8" customFormat="1" ht="27">
      <c r="A22" s="27"/>
      <c r="B22" s="27"/>
      <c r="C22" s="19" t="s">
        <v>37</v>
      </c>
      <c r="D22" s="22" t="s">
        <v>46</v>
      </c>
      <c r="E22" s="22" t="s">
        <v>47</v>
      </c>
      <c r="F22" s="22" t="s">
        <v>50</v>
      </c>
      <c r="G22" s="21">
        <v>10</v>
      </c>
      <c r="H22" s="21">
        <v>10</v>
      </c>
      <c r="I22" s="9"/>
    </row>
    <row r="23" spans="1:9" s="8" customFormat="1" ht="54">
      <c r="A23" s="27"/>
      <c r="B23" s="9" t="s">
        <v>33</v>
      </c>
      <c r="C23" s="9" t="s">
        <v>38</v>
      </c>
      <c r="D23" s="22" t="s">
        <v>62</v>
      </c>
      <c r="E23" s="22" t="s">
        <v>44</v>
      </c>
      <c r="F23" s="22" t="s">
        <v>11</v>
      </c>
      <c r="G23" s="21">
        <v>40</v>
      </c>
      <c r="H23" s="21">
        <v>35</v>
      </c>
      <c r="I23" s="9" t="s">
        <v>49</v>
      </c>
    </row>
    <row r="24" spans="1:9" s="8" customFormat="1" ht="15">
      <c r="A24" s="27" t="s">
        <v>10</v>
      </c>
      <c r="B24" s="27"/>
      <c r="C24" s="27"/>
      <c r="D24" s="27"/>
      <c r="E24" s="27"/>
      <c r="F24" s="27"/>
      <c r="G24" s="14"/>
      <c r="H24" s="18">
        <f>I8+SUM(H15:H23)</f>
        <v>92.400000026863324</v>
      </c>
      <c r="I24" s="17"/>
    </row>
  </sheetData>
  <mergeCells count="24">
    <mergeCell ref="A14:A23"/>
    <mergeCell ref="B15:B22"/>
    <mergeCell ref="C17:C21"/>
    <mergeCell ref="A24:F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2023-05-07T21:24:11Z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