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390" tabRatio="927"/>
  </bookViews>
  <sheets>
    <sheet name="12.综合类 " sheetId="41" r:id="rId1"/>
  </sheets>
  <definedNames>
    <definedName name="_xlnm.Print_Area" localSheetId="0">'12.综合类 '!$A$1:$I$24</definedName>
  </definedNames>
  <calcPr calcId="144525"/>
</workbook>
</file>

<file path=xl/calcChain.xml><?xml version="1.0" encoding="utf-8"?>
<calcChain xmlns="http://schemas.openxmlformats.org/spreadsheetml/2006/main">
  <c r="H24" i="41" l="1"/>
  <c r="I9" i="41" l="1"/>
  <c r="H9" i="41"/>
</calcChain>
</file>

<file path=xl/sharedStrings.xml><?xml version="1.0" encoding="utf-8"?>
<sst xmlns="http://schemas.openxmlformats.org/spreadsheetml/2006/main" count="74" uniqueCount="64">
  <si>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</si>
  <si>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</si>
  <si>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</si>
  <si>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北京交通热点信息分析</t>
  </si>
  <si>
    <t>主管部门</t>
  </si>
  <si>
    <t>实施单位</t>
  </si>
  <si>
    <t>项目负责人</t>
  </si>
  <si>
    <t>刘会斌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</si>
  <si>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</si>
  <si>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</si>
  <si>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</si>
  <si>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</si>
  <si>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</si>
  <si>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</si>
  <si>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</si>
  <si>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</si>
  <si>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</si>
  <si>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</si>
  <si>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</si>
  <si>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</si>
  <si>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</si>
  <si>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</si>
  <si>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</si>
  <si>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</si>
  <si>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</si>
  <si>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研究梳理国内外城市在交通规划、建设、运营、管理、服务等多方面发展经验及教训，结合北京市实际情况，进行分析对比，提出对策建议；针对热点、难点的交通问题，提供及时的日常材料整理、数据分析、信息反馈；重点针对城市交通体检评估机制，提出城市交通体检的现状、存在的问题，以及意见和建议，助力北京交通建设。</t>
  </si>
  <si>
    <t>结合国内外城市在交通发展方面的经验及教训，以及北京实际情况，进行分析对比，提出对策建议；针对热点、难点交通问题，提供及时的日常材料整理、数据分析、信息反馈。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</si>
  <si>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</si>
  <si>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</si>
  <si>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</si>
  <si>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</si>
  <si>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</si>
  <si>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</si>
  <si>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</si>
  <si>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</si>
  <si>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</si>
  <si>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提交成果报告</t>
  </si>
  <si>
    <t>1份</t>
  </si>
  <si>
    <t>项目终止，成果完成不全面</t>
  </si>
  <si>
    <t>派驻人员</t>
  </si>
  <si>
    <t>1名</t>
  </si>
  <si>
    <t>质量指标
（13分）</t>
  </si>
  <si>
    <t>国际调研国家数量</t>
  </si>
  <si>
    <t>≥2个</t>
  </si>
  <si>
    <t>因疫情因素，未出境调研</t>
  </si>
  <si>
    <t>城市绿色交通和节能减排方面的意见和建议</t>
  </si>
  <si>
    <t>≥3条</t>
  </si>
  <si>
    <t>国内调研城市数量</t>
  </si>
  <si>
    <t>≥3个</t>
  </si>
  <si>
    <t>时效指标
（12分）</t>
  </si>
  <si>
    <t>按时完成率</t>
  </si>
  <si>
    <t>≥95%</t>
  </si>
  <si>
    <t>成本指标
（10分）</t>
  </si>
  <si>
    <t>项目预算控制数</t>
  </si>
  <si>
    <t>≤20.004万元</t>
  </si>
  <si>
    <t>10.002万元</t>
  </si>
  <si>
    <t>效益指标（40分）</t>
  </si>
  <si>
    <t>效益指标
（40分）</t>
  </si>
  <si>
    <t>社会效益</t>
  </si>
  <si>
    <t>通过对调研信息基础背景资料进行收集与分析，高质量完成交通专题信息撰写等支撑服务工作</t>
  </si>
  <si>
    <t>基本达成预期指标且效果较好</t>
  </si>
  <si>
    <t>总分</t>
  </si>
  <si>
    <t>北京市交通委员会</t>
    <phoneticPr fontId="15" type="noConversion"/>
  </si>
  <si>
    <t>支撑资料不充分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</si>
</sst>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0.5"/>
      <color indexed="8"/>
      <name val="仿宋_GB2312"/>
      <charset val="134"/>
    </font>
    <font>
      <sz val="11"/>
      <color theme="1"/>
      <name val="仿宋_GB2312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3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>
      <alignment vertical="center"/>
    </xf>
    <xf numFmtId="0" fontId="13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0" borderId="0"/>
    <xf numFmtId="0" fontId="13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topLeftCell="A16" zoomScale="90" zoomScaleNormal="90" workbookViewId="0">
      <selection activeCell="I19" sqref="I19"/>
    </sheetView>
  </sheetViews>
  <sheetFormatPr defaultColWidth="9" defaultRowHeight="13.5"/>
  <cols>
    <col min="1" max="1" width="4.125" style="5" customWidth="1"/>
    <col min="2" max="2" width="8.875" style="5" customWidth="1"/>
    <col min="3" max="3" width="18.5" style="5" customWidth="1"/>
    <col min="4" max="4" width="20.25" style="6" customWidth="1"/>
    <col min="5" max="5" width="12.75" style="6" customWidth="1"/>
    <col min="6" max="6" width="12.625" style="5" customWidth="1"/>
    <col min="7" max="7" width="11" style="7" customWidth="1"/>
    <col min="8" max="8" width="12.25" style="5" customWidth="1"/>
    <col min="9" max="9" width="15.375" style="5" customWidth="1"/>
    <col min="10" max="16384" width="9" style="5"/>
  </cols>
  <sheetData>
    <row r="1" spans="1:9" ht="20.25">
      <c r="A1" s="34"/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1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26" t="s">
        <v>2</v>
      </c>
      <c r="B5" s="26"/>
      <c r="C5" s="26" t="s">
        <v>3</v>
      </c>
      <c r="D5" s="26"/>
      <c r="E5" s="26"/>
      <c r="F5" s="26"/>
      <c r="G5" s="26"/>
      <c r="H5" s="26"/>
      <c r="I5" s="26"/>
    </row>
    <row r="6" spans="1:9" s="3" customFormat="1">
      <c r="A6" s="26" t="s">
        <v>4</v>
      </c>
      <c r="B6" s="26"/>
      <c r="C6" s="26" t="s">
        <v>62</v>
      </c>
      <c r="D6" s="26"/>
      <c r="E6" s="26"/>
      <c r="F6" s="12" t="s">
        <v>5</v>
      </c>
      <c r="G6" s="31" t="s">
        <v>62</v>
      </c>
      <c r="H6" s="32"/>
      <c r="I6" s="33"/>
    </row>
    <row r="7" spans="1:9" s="3" customFormat="1">
      <c r="A7" s="26" t="s">
        <v>6</v>
      </c>
      <c r="B7" s="26"/>
      <c r="C7" s="26" t="s">
        <v>7</v>
      </c>
      <c r="D7" s="26"/>
      <c r="E7" s="26"/>
      <c r="F7" s="12" t="s">
        <v>8</v>
      </c>
      <c r="G7" s="26">
        <v>57078023</v>
      </c>
      <c r="H7" s="26"/>
      <c r="I7" s="26"/>
    </row>
    <row r="8" spans="1:9" s="3" customFormat="1">
      <c r="A8" s="26" t="s">
        <v>9</v>
      </c>
      <c r="B8" s="26"/>
      <c r="C8" s="12"/>
      <c r="D8" s="11" t="s">
        <v>10</v>
      </c>
      <c r="E8" s="12" t="s">
        <v>11</v>
      </c>
      <c r="F8" s="12" t="s">
        <v>12</v>
      </c>
      <c r="G8" s="12" t="s">
        <v>13</v>
      </c>
      <c r="H8" s="12" t="s">
        <v>14</v>
      </c>
      <c r="I8" s="11" t="s">
        <v>15</v>
      </c>
    </row>
    <row r="9" spans="1:9" s="3" customFormat="1" ht="13.5" customHeight="1">
      <c r="A9" s="26" t="s">
        <v>16</v>
      </c>
      <c r="B9" s="26"/>
      <c r="C9" s="13" t="s">
        <v>17</v>
      </c>
      <c r="D9" s="11">
        <v>20.004000000000001</v>
      </c>
      <c r="E9" s="14">
        <v>20.004000000000001</v>
      </c>
      <c r="F9" s="12">
        <v>10.002000000000001</v>
      </c>
      <c r="G9" s="12">
        <v>10</v>
      </c>
      <c r="H9" s="15">
        <f>+F9/E9</f>
        <v>0.5</v>
      </c>
      <c r="I9" s="23">
        <f>G9*H9</f>
        <v>5</v>
      </c>
    </row>
    <row r="10" spans="1:9" s="3" customFormat="1" ht="13.5" customHeight="1">
      <c r="A10" s="30"/>
      <c r="B10" s="30"/>
      <c r="C10" s="13" t="s">
        <v>18</v>
      </c>
      <c r="D10" s="11">
        <v>20.004000000000001</v>
      </c>
      <c r="E10" s="14">
        <v>20.004000000000001</v>
      </c>
      <c r="F10" s="12">
        <v>10.002000000000001</v>
      </c>
      <c r="G10" s="12" t="s">
        <v>19</v>
      </c>
      <c r="H10" s="11"/>
      <c r="I10" s="11" t="s">
        <v>19</v>
      </c>
    </row>
    <row r="11" spans="1:9" s="3" customFormat="1" ht="13.5" customHeight="1">
      <c r="A11" s="30"/>
      <c r="B11" s="30"/>
      <c r="C11" s="13" t="s">
        <v>20</v>
      </c>
      <c r="D11" s="11"/>
      <c r="E11" s="11"/>
      <c r="F11" s="12"/>
      <c r="G11" s="12" t="s">
        <v>19</v>
      </c>
      <c r="H11" s="11"/>
      <c r="I11" s="11" t="s">
        <v>19</v>
      </c>
    </row>
    <row r="12" spans="1:9" s="3" customFormat="1">
      <c r="A12" s="30"/>
      <c r="B12" s="30"/>
      <c r="C12" s="13" t="s">
        <v>21</v>
      </c>
      <c r="D12" s="11"/>
      <c r="E12" s="11"/>
      <c r="F12" s="12"/>
      <c r="G12" s="12" t="s">
        <v>19</v>
      </c>
      <c r="H12" s="11"/>
      <c r="I12" s="11" t="s">
        <v>19</v>
      </c>
    </row>
    <row r="13" spans="1:9" s="3" customFormat="1" ht="18" customHeight="1">
      <c r="A13" s="26" t="s">
        <v>22</v>
      </c>
      <c r="B13" s="26" t="s">
        <v>23</v>
      </c>
      <c r="C13" s="26"/>
      <c r="D13" s="26"/>
      <c r="E13" s="26"/>
      <c r="F13" s="26" t="s">
        <v>24</v>
      </c>
      <c r="G13" s="26"/>
      <c r="H13" s="26"/>
      <c r="I13" s="26"/>
    </row>
    <row r="14" spans="1:9" s="3" customFormat="1" ht="78" customHeight="1">
      <c r="A14" s="26"/>
      <c r="B14" s="27" t="s">
        <v>25</v>
      </c>
      <c r="C14" s="28"/>
      <c r="D14" s="28"/>
      <c r="E14" s="29"/>
      <c r="F14" s="27" t="s">
        <v>26</v>
      </c>
      <c r="G14" s="28"/>
      <c r="H14" s="28"/>
      <c r="I14" s="29"/>
    </row>
    <row r="15" spans="1:9" s="3" customFormat="1" ht="33.950000000000003" customHeight="1">
      <c r="A15" s="26" t="s">
        <v>27</v>
      </c>
      <c r="B15" s="11" t="s">
        <v>28</v>
      </c>
      <c r="C15" s="11" t="s">
        <v>29</v>
      </c>
      <c r="D15" s="12" t="s">
        <v>30</v>
      </c>
      <c r="E15" s="11" t="s">
        <v>31</v>
      </c>
      <c r="F15" s="11" t="s">
        <v>32</v>
      </c>
      <c r="G15" s="12" t="s">
        <v>13</v>
      </c>
      <c r="H15" s="12" t="s">
        <v>15</v>
      </c>
      <c r="I15" s="11" t="s">
        <v>33</v>
      </c>
    </row>
    <row r="16" spans="1:9" s="3" customFormat="1" ht="48" customHeight="1">
      <c r="A16" s="26"/>
      <c r="B16" s="26" t="s">
        <v>34</v>
      </c>
      <c r="C16" s="26" t="s">
        <v>35</v>
      </c>
      <c r="D16" s="16" t="s">
        <v>36</v>
      </c>
      <c r="E16" s="11" t="s">
        <v>37</v>
      </c>
      <c r="F16" s="11" t="s">
        <v>37</v>
      </c>
      <c r="G16" s="14">
        <v>7</v>
      </c>
      <c r="H16" s="14">
        <v>6</v>
      </c>
      <c r="I16" s="11" t="s">
        <v>38</v>
      </c>
    </row>
    <row r="17" spans="1:9" s="3" customFormat="1" ht="44.25" customHeight="1">
      <c r="A17" s="26"/>
      <c r="B17" s="26"/>
      <c r="C17" s="26"/>
      <c r="D17" s="16" t="s">
        <v>39</v>
      </c>
      <c r="E17" s="11" t="s">
        <v>40</v>
      </c>
      <c r="F17" s="11" t="s">
        <v>40</v>
      </c>
      <c r="G17" s="14">
        <v>8</v>
      </c>
      <c r="H17" s="14">
        <v>8</v>
      </c>
      <c r="I17" s="11"/>
    </row>
    <row r="18" spans="1:9" s="3" customFormat="1" ht="48.75" customHeight="1">
      <c r="A18" s="26"/>
      <c r="B18" s="26"/>
      <c r="C18" s="26" t="s">
        <v>41</v>
      </c>
      <c r="D18" s="16" t="s">
        <v>42</v>
      </c>
      <c r="E18" s="11" t="s">
        <v>43</v>
      </c>
      <c r="F18" s="11">
        <v>0</v>
      </c>
      <c r="G18" s="14">
        <v>3</v>
      </c>
      <c r="H18" s="14">
        <v>0</v>
      </c>
      <c r="I18" s="11" t="s">
        <v>44</v>
      </c>
    </row>
    <row r="19" spans="1:9" s="3" customFormat="1" ht="48.75" customHeight="1">
      <c r="A19" s="26"/>
      <c r="B19" s="26"/>
      <c r="C19" s="26"/>
      <c r="D19" s="16" t="s">
        <v>45</v>
      </c>
      <c r="E19" s="11" t="s">
        <v>46</v>
      </c>
      <c r="F19" s="11">
        <v>5</v>
      </c>
      <c r="G19" s="14">
        <v>5</v>
      </c>
      <c r="H19" s="14">
        <v>5</v>
      </c>
      <c r="I19" s="11"/>
    </row>
    <row r="20" spans="1:9" s="3" customFormat="1" ht="48.75" customHeight="1">
      <c r="A20" s="26"/>
      <c r="B20" s="26"/>
      <c r="C20" s="26"/>
      <c r="D20" s="16" t="s">
        <v>47</v>
      </c>
      <c r="E20" s="11" t="s">
        <v>48</v>
      </c>
      <c r="F20" s="11">
        <v>3</v>
      </c>
      <c r="G20" s="14">
        <v>5</v>
      </c>
      <c r="H20" s="14">
        <v>5</v>
      </c>
      <c r="I20" s="11"/>
    </row>
    <row r="21" spans="1:9" s="3" customFormat="1" ht="45.75" customHeight="1">
      <c r="A21" s="26"/>
      <c r="B21" s="26"/>
      <c r="C21" s="11" t="s">
        <v>49</v>
      </c>
      <c r="D21" s="16" t="s">
        <v>50</v>
      </c>
      <c r="E21" s="11" t="s">
        <v>51</v>
      </c>
      <c r="F21" s="17">
        <v>0.96</v>
      </c>
      <c r="G21" s="14">
        <v>12</v>
      </c>
      <c r="H21" s="14">
        <v>12</v>
      </c>
      <c r="I21" s="11"/>
    </row>
    <row r="22" spans="1:9" s="3" customFormat="1" ht="47.25" customHeight="1">
      <c r="A22" s="26"/>
      <c r="B22" s="26"/>
      <c r="C22" s="18" t="s">
        <v>52</v>
      </c>
      <c r="D22" s="16" t="s">
        <v>53</v>
      </c>
      <c r="E22" s="11" t="s">
        <v>54</v>
      </c>
      <c r="F22" s="11" t="s">
        <v>55</v>
      </c>
      <c r="G22" s="14">
        <v>10</v>
      </c>
      <c r="H22" s="14">
        <v>10</v>
      </c>
      <c r="I22" s="11"/>
    </row>
    <row r="23" spans="1:9" s="3" customFormat="1" ht="108.75" customHeight="1">
      <c r="A23" s="26"/>
      <c r="B23" s="11" t="s">
        <v>56</v>
      </c>
      <c r="C23" s="11" t="s">
        <v>57</v>
      </c>
      <c r="D23" s="19" t="s">
        <v>58</v>
      </c>
      <c r="E23" s="19" t="s">
        <v>59</v>
      </c>
      <c r="F23" s="19" t="s">
        <v>60</v>
      </c>
      <c r="G23" s="14">
        <v>40</v>
      </c>
      <c r="H23" s="14">
        <v>35</v>
      </c>
      <c r="I23" s="11" t="s">
        <v>63</v>
      </c>
    </row>
    <row r="24" spans="1:9" s="3" customFormat="1" ht="21" customHeight="1">
      <c r="A24" s="26" t="s">
        <v>61</v>
      </c>
      <c r="B24" s="26"/>
      <c r="C24" s="26"/>
      <c r="D24" s="26"/>
      <c r="E24" s="26"/>
      <c r="F24" s="26"/>
      <c r="G24" s="14"/>
      <c r="H24" s="20">
        <f>SUM(H16:H23)+I9</f>
        <v>86</v>
      </c>
      <c r="I24" s="24"/>
    </row>
    <row r="25" spans="1:9" s="4" customFormat="1" ht="14.25">
      <c r="A25" s="25"/>
      <c r="B25" s="25"/>
      <c r="C25" s="25"/>
      <c r="D25" s="25"/>
      <c r="E25" s="25"/>
      <c r="F25" s="25"/>
      <c r="G25" s="25"/>
    </row>
    <row r="26" spans="1:9" s="4" customFormat="1" ht="14.25">
      <c r="A26" s="25"/>
      <c r="B26" s="25"/>
      <c r="C26" s="25"/>
      <c r="D26" s="25"/>
      <c r="E26" s="25"/>
      <c r="F26" s="25"/>
      <c r="G26" s="25"/>
    </row>
    <row r="27" spans="1:9" s="4" customFormat="1" ht="14.25">
      <c r="A27" s="25"/>
      <c r="B27" s="25"/>
      <c r="C27" s="25"/>
      <c r="D27" s="25"/>
      <c r="E27" s="25"/>
      <c r="F27" s="25"/>
      <c r="G27" s="25"/>
    </row>
    <row r="28" spans="1:9" s="4" customFormat="1" ht="14.25">
      <c r="A28" s="25"/>
      <c r="B28" s="25"/>
      <c r="C28" s="25"/>
      <c r="D28" s="25"/>
      <c r="E28" s="25"/>
      <c r="F28" s="25"/>
      <c r="G28" s="25"/>
    </row>
    <row r="29" spans="1:9" s="4" customFormat="1" ht="14.25">
      <c r="D29" s="21"/>
      <c r="E29" s="21"/>
      <c r="G29" s="22"/>
    </row>
  </sheetData>
  <mergeCells count="3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A25:G25"/>
    <mergeCell ref="A26:G26"/>
    <mergeCell ref="A27:G27"/>
    <mergeCell ref="A28:G28"/>
    <mergeCell ref="A13:A14"/>
    <mergeCell ref="A15:A23"/>
    <mergeCell ref="B16:B22"/>
    <mergeCell ref="C16:C17"/>
    <mergeCell ref="C18:C20"/>
    <mergeCell ref="B13:E13"/>
    <mergeCell ref="F13:I13"/>
    <mergeCell ref="B14:E14"/>
    <mergeCell ref="F14:I14"/>
    <mergeCell ref="A24:F24"/>
  </mergeCells>
  <phoneticPr fontId="15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2023-05-18T03:35:00Z</cp:lastPrinted>
  <dcterms:created xsi:type="dcterms:W3CDTF">2018-03-28T06:56:00Z</dcterms:created>
  <dcterms:modified xsi:type="dcterms:W3CDTF">2023-05-18T03:51:10Z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CA16FB3D2E9C49C4A998646B92A1C5B5</vt:lpwstr>
  </property>
</Properties>
</file>