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/>
  </bookViews>
  <sheets>
    <sheet name="综合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I9" i="1"/>
  <c r="H9" i="1"/>
</calcChain>
</file>

<file path=xl/sharedStrings.xml><?xml version="1.0" encoding="utf-8"?>
<sst xmlns="http://schemas.openxmlformats.org/spreadsheetml/2006/main" count="83" uniqueCount="65">
  <si>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</si>
  <si>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</si>
  <si>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</si>
  <si>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非在编职工工资</t>
  </si>
  <si>
    <t>主管部门</t>
  </si>
  <si>
    <t>北京市交通委员会</t>
  </si>
  <si>
    <t>实施单位</t>
  </si>
  <si>
    <t>北京市交通委员会平谷公路分局</t>
  </si>
  <si>
    <t>项目负责人</t>
  </si>
  <si>
    <t>徐向东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</si>
  <si>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</si>
  <si>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</si>
  <si>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</si>
  <si>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</si>
  <si>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</si>
  <si>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</si>
  <si>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</si>
  <si>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</si>
  <si>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</si>
  <si>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</si>
  <si>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</si>
  <si>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</si>
  <si>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</si>
  <si>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</si>
  <si>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</si>
  <si>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</si>
  <si>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</si>
  <si>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为保证单位正常运转，解决后勤人员不足问题，聘用汽车驾驶员、后勤服务人员共计6名，以满足单位工作需要。</t>
  </si>
  <si>
    <t>确保单位工作有序进行，为单位开展工作提供保障。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</si>
  <si>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</si>
  <si>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</si>
  <si>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</si>
  <si>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</si>
  <si>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</si>
  <si>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</si>
  <si>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</si>
  <si>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</si>
  <si>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</si>
  <si>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聘用人员数量</t>
  </si>
  <si>
    <t>6人</t>
  </si>
  <si>
    <t>质量指标
（13分）</t>
  </si>
  <si>
    <t>员工出勤率</t>
  </si>
  <si>
    <t>≥100%</t>
  </si>
  <si>
    <t>工作标准：环境干净整洁，食材新鲜等工作要求</t>
  </si>
  <si>
    <t>工作任务完成率</t>
  </si>
  <si>
    <t>时效指标
（12分）</t>
  </si>
  <si>
    <t>资金支付进度：按照合同规定，按月支付，12月底前完成全部支付。</t>
  </si>
  <si>
    <t>≤全年</t>
  </si>
  <si>
    <t>项目实施进度：工作全年进行</t>
  </si>
  <si>
    <t>成本指标
（10分）</t>
  </si>
  <si>
    <t>项目预算控制数</t>
  </si>
  <si>
    <t>51.1548万元</t>
  </si>
  <si>
    <t>51.151284万元</t>
  </si>
  <si>
    <t>效益指标（40分）</t>
  </si>
  <si>
    <t>效益指标
（40分）</t>
  </si>
  <si>
    <t>经济效益</t>
  </si>
  <si>
    <t>在预算方面节约用工成本</t>
  </si>
  <si>
    <t>支撑依据不充分</t>
  </si>
  <si>
    <t>社会效益</t>
  </si>
  <si>
    <t>确保后勤管理等工作有序进行，为单位开展工作提供保障。</t>
  </si>
  <si>
    <t>环境效益</t>
  </si>
  <si>
    <t>在环境方面，起到了绿化、保洁作用</t>
  </si>
  <si>
    <t>可持续效益</t>
  </si>
  <si>
    <t>在政策方面有可持续性效益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</si>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</sst>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3"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0.5"/>
      <name val="宋体"/>
      <family val="3"/>
      <charset val="134"/>
    </font>
    <font>
      <sz val="12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1" fillId="0" borderId="0" xfId="0" applyFont="1" applyAlignment="1"/>
    <xf numFmtId="0" fontId="4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10" fontId="7" fillId="0" borderId="2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176" fontId="12" fillId="0" borderId="2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topLeftCell="A22" workbookViewId="0">
      <selection activeCell="L30" sqref="L30"/>
    </sheetView>
  </sheetViews>
  <sheetFormatPr defaultColWidth="9" defaultRowHeight="13.5"/>
  <cols>
    <col min="1" max="1" width="4.125" style="1" customWidth="1"/>
    <col min="2" max="2" width="7" style="1" customWidth="1"/>
    <col min="3" max="3" width="19" style="1" customWidth="1"/>
    <col min="4" max="4" width="16.5" style="6" customWidth="1"/>
    <col min="5" max="5" width="18.125" style="6" customWidth="1"/>
    <col min="6" max="6" width="15.25" style="1" customWidth="1"/>
    <col min="7" max="7" width="11" style="7" customWidth="1"/>
    <col min="8" max="8" width="9.5" style="1" customWidth="1"/>
    <col min="9" max="9" width="9" style="1" customWidth="1"/>
    <col min="10" max="16384" width="9" style="1"/>
  </cols>
  <sheetData>
    <row r="1" spans="1:9" ht="20.25">
      <c r="A1" s="25"/>
      <c r="B1" s="25"/>
      <c r="C1" s="25"/>
      <c r="D1" s="25"/>
      <c r="E1" s="25"/>
      <c r="F1" s="25"/>
      <c r="G1" s="25"/>
    </row>
    <row r="2" spans="1:9" s="2" customFormat="1" ht="22.5" customHeight="1">
      <c r="A2" s="26" t="s">
        <v>0</v>
      </c>
      <c r="B2" s="26"/>
      <c r="C2" s="26"/>
      <c r="D2" s="26"/>
      <c r="E2" s="26"/>
      <c r="F2" s="26"/>
      <c r="G2" s="26"/>
      <c r="H2" s="26"/>
      <c r="I2" s="26"/>
    </row>
    <row r="3" spans="1:9" s="3" customFormat="1" ht="18.75" customHeight="1">
      <c r="A3" s="27" t="s">
        <v>1</v>
      </c>
      <c r="B3" s="27"/>
      <c r="C3" s="27"/>
      <c r="D3" s="27"/>
      <c r="E3" s="27"/>
      <c r="F3" s="27"/>
      <c r="G3" s="27"/>
      <c r="H3" s="27"/>
      <c r="I3" s="27"/>
    </row>
    <row r="4" spans="1:9" s="3" customFormat="1" ht="11.25" customHeight="1">
      <c r="A4" s="8"/>
      <c r="B4" s="8"/>
      <c r="C4" s="8"/>
      <c r="D4" s="9"/>
      <c r="E4" s="9"/>
      <c r="F4" s="8"/>
      <c r="G4" s="10"/>
    </row>
    <row r="5" spans="1:9" s="4" customFormat="1">
      <c r="A5" s="28" t="s">
        <v>2</v>
      </c>
      <c r="B5" s="28"/>
      <c r="C5" s="28" t="s">
        <v>3</v>
      </c>
      <c r="D5" s="28"/>
      <c r="E5" s="28"/>
      <c r="F5" s="28"/>
      <c r="G5" s="28"/>
      <c r="H5" s="28"/>
      <c r="I5" s="28"/>
    </row>
    <row r="6" spans="1:9" s="4" customFormat="1">
      <c r="A6" s="28" t="s">
        <v>4</v>
      </c>
      <c r="B6" s="28"/>
      <c r="C6" s="28" t="s">
        <v>5</v>
      </c>
      <c r="D6" s="28"/>
      <c r="E6" s="28"/>
      <c r="F6" s="12" t="s">
        <v>6</v>
      </c>
      <c r="G6" s="28" t="s">
        <v>7</v>
      </c>
      <c r="H6" s="28"/>
      <c r="I6" s="28"/>
    </row>
    <row r="7" spans="1:9" s="4" customFormat="1">
      <c r="A7" s="28" t="s">
        <v>8</v>
      </c>
      <c r="B7" s="28"/>
      <c r="C7" s="28" t="s">
        <v>9</v>
      </c>
      <c r="D7" s="28"/>
      <c r="E7" s="28"/>
      <c r="F7" s="12" t="s">
        <v>10</v>
      </c>
      <c r="G7" s="28">
        <v>69967447</v>
      </c>
      <c r="H7" s="28"/>
      <c r="I7" s="28"/>
    </row>
    <row r="8" spans="1:9" s="4" customFormat="1">
      <c r="A8" s="28" t="s">
        <v>11</v>
      </c>
      <c r="B8" s="28"/>
      <c r="C8" s="12"/>
      <c r="D8" s="11" t="s">
        <v>12</v>
      </c>
      <c r="E8" s="12" t="s">
        <v>13</v>
      </c>
      <c r="F8" s="12" t="s">
        <v>14</v>
      </c>
      <c r="G8" s="12" t="s">
        <v>15</v>
      </c>
      <c r="H8" s="12" t="s">
        <v>16</v>
      </c>
      <c r="I8" s="11" t="s">
        <v>17</v>
      </c>
    </row>
    <row r="9" spans="1:9" s="4" customFormat="1">
      <c r="A9" s="28" t="s">
        <v>18</v>
      </c>
      <c r="B9" s="28"/>
      <c r="C9" s="13" t="s">
        <v>19</v>
      </c>
      <c r="D9" s="11">
        <v>51.154800000000002</v>
      </c>
      <c r="E9" s="16">
        <v>51.154800000000002</v>
      </c>
      <c r="F9" s="12">
        <v>51.151283999999997</v>
      </c>
      <c r="G9" s="12">
        <v>10</v>
      </c>
      <c r="H9" s="14">
        <f>+F9/E9</f>
        <v>0.99993126744704297</v>
      </c>
      <c r="I9" s="23">
        <f>G9*H9</f>
        <v>9.9993126744704295</v>
      </c>
    </row>
    <row r="10" spans="1:9" s="4" customFormat="1" ht="13.5" customHeight="1">
      <c r="A10" s="29"/>
      <c r="B10" s="29"/>
      <c r="C10" s="13" t="s">
        <v>20</v>
      </c>
      <c r="D10" s="11">
        <v>51.154800000000002</v>
      </c>
      <c r="E10" s="16">
        <v>51.154800000000002</v>
      </c>
      <c r="F10" s="16">
        <v>51.154800000000002</v>
      </c>
      <c r="G10" s="12" t="s">
        <v>21</v>
      </c>
      <c r="H10" s="11"/>
      <c r="I10" s="11" t="s">
        <v>21</v>
      </c>
    </row>
    <row r="11" spans="1:9" s="4" customFormat="1" ht="13.5" customHeight="1">
      <c r="A11" s="29"/>
      <c r="B11" s="29"/>
      <c r="C11" s="13" t="s">
        <v>22</v>
      </c>
      <c r="D11" s="11"/>
      <c r="E11" s="11"/>
      <c r="F11" s="12"/>
      <c r="G11" s="12" t="s">
        <v>21</v>
      </c>
      <c r="H11" s="11"/>
      <c r="I11" s="11" t="s">
        <v>21</v>
      </c>
    </row>
    <row r="12" spans="1:9" s="4" customFormat="1">
      <c r="A12" s="29"/>
      <c r="B12" s="29"/>
      <c r="C12" s="13" t="s">
        <v>23</v>
      </c>
      <c r="D12" s="11"/>
      <c r="E12" s="11"/>
      <c r="F12" s="12"/>
      <c r="G12" s="12" t="s">
        <v>21</v>
      </c>
      <c r="H12" s="11"/>
      <c r="I12" s="11" t="s">
        <v>21</v>
      </c>
    </row>
    <row r="13" spans="1:9" s="4" customFormat="1">
      <c r="A13" s="28" t="s">
        <v>24</v>
      </c>
      <c r="B13" s="28" t="s">
        <v>25</v>
      </c>
      <c r="C13" s="28"/>
      <c r="D13" s="28"/>
      <c r="E13" s="28"/>
      <c r="F13" s="28" t="s">
        <v>26</v>
      </c>
      <c r="G13" s="28"/>
      <c r="H13" s="28"/>
      <c r="I13" s="28"/>
    </row>
    <row r="14" spans="1:9" s="4" customFormat="1" ht="76.150000000000006" customHeight="1">
      <c r="A14" s="28"/>
      <c r="B14" s="32" t="s">
        <v>27</v>
      </c>
      <c r="C14" s="33"/>
      <c r="D14" s="33"/>
      <c r="E14" s="34"/>
      <c r="F14" s="32" t="s">
        <v>28</v>
      </c>
      <c r="G14" s="33"/>
      <c r="H14" s="33"/>
      <c r="I14" s="34"/>
    </row>
    <row r="15" spans="1:9" s="4" customFormat="1" ht="38.25">
      <c r="A15" s="28" t="s">
        <v>29</v>
      </c>
      <c r="B15" s="11" t="s">
        <v>30</v>
      </c>
      <c r="C15" s="11" t="s">
        <v>31</v>
      </c>
      <c r="D15" s="12" t="s">
        <v>32</v>
      </c>
      <c r="E15" s="11" t="s">
        <v>33</v>
      </c>
      <c r="F15" s="11" t="s">
        <v>34</v>
      </c>
      <c r="G15" s="12" t="s">
        <v>15</v>
      </c>
      <c r="H15" s="12" t="s">
        <v>17</v>
      </c>
      <c r="I15" s="11" t="s">
        <v>35</v>
      </c>
    </row>
    <row r="16" spans="1:9" s="4" customFormat="1" ht="30.75" customHeight="1">
      <c r="A16" s="28"/>
      <c r="B16" s="28" t="s">
        <v>36</v>
      </c>
      <c r="C16" s="11" t="s">
        <v>37</v>
      </c>
      <c r="D16" s="15" t="s">
        <v>38</v>
      </c>
      <c r="E16" s="11" t="s">
        <v>39</v>
      </c>
      <c r="F16" s="11" t="s">
        <v>39</v>
      </c>
      <c r="G16" s="16">
        <v>15</v>
      </c>
      <c r="H16" s="16">
        <v>15</v>
      </c>
      <c r="I16" s="11"/>
    </row>
    <row r="17" spans="1:9" s="4" customFormat="1" ht="30.75" customHeight="1">
      <c r="A17" s="28"/>
      <c r="B17" s="28"/>
      <c r="C17" s="28" t="s">
        <v>40</v>
      </c>
      <c r="D17" s="17" t="s">
        <v>41</v>
      </c>
      <c r="E17" s="11" t="s">
        <v>42</v>
      </c>
      <c r="F17" s="18">
        <v>1</v>
      </c>
      <c r="G17" s="16">
        <v>4</v>
      </c>
      <c r="H17" s="16">
        <v>4</v>
      </c>
      <c r="I17" s="11"/>
    </row>
    <row r="18" spans="1:9" s="4" customFormat="1" ht="67.150000000000006" customHeight="1">
      <c r="A18" s="28"/>
      <c r="B18" s="28"/>
      <c r="C18" s="28"/>
      <c r="D18" s="15" t="s">
        <v>43</v>
      </c>
      <c r="E18" s="11" t="s">
        <v>42</v>
      </c>
      <c r="F18" s="18">
        <v>1</v>
      </c>
      <c r="G18" s="16">
        <v>4</v>
      </c>
      <c r="H18" s="16">
        <v>4</v>
      </c>
      <c r="I18" s="11"/>
    </row>
    <row r="19" spans="1:9" s="4" customFormat="1" ht="30.75" customHeight="1">
      <c r="A19" s="28"/>
      <c r="B19" s="28"/>
      <c r="C19" s="28"/>
      <c r="D19" s="17" t="s">
        <v>44</v>
      </c>
      <c r="E19" s="11" t="s">
        <v>42</v>
      </c>
      <c r="F19" s="18">
        <v>1</v>
      </c>
      <c r="G19" s="16">
        <v>5</v>
      </c>
      <c r="H19" s="16">
        <v>5</v>
      </c>
      <c r="I19" s="11"/>
    </row>
    <row r="20" spans="1:9" s="4" customFormat="1" ht="80.25" customHeight="1">
      <c r="A20" s="28"/>
      <c r="B20" s="28"/>
      <c r="C20" s="28" t="s">
        <v>45</v>
      </c>
      <c r="D20" s="15" t="s">
        <v>46</v>
      </c>
      <c r="E20" s="11" t="s">
        <v>47</v>
      </c>
      <c r="F20" s="18">
        <v>1</v>
      </c>
      <c r="G20" s="16">
        <v>6</v>
      </c>
      <c r="H20" s="16">
        <v>6</v>
      </c>
      <c r="I20" s="11"/>
    </row>
    <row r="21" spans="1:9" s="4" customFormat="1" ht="30.75" customHeight="1">
      <c r="A21" s="28"/>
      <c r="B21" s="28"/>
      <c r="C21" s="28"/>
      <c r="D21" s="17" t="s">
        <v>48</v>
      </c>
      <c r="E21" s="11" t="s">
        <v>47</v>
      </c>
      <c r="F21" s="18">
        <v>1</v>
      </c>
      <c r="G21" s="16">
        <v>6</v>
      </c>
      <c r="H21" s="16">
        <v>6</v>
      </c>
      <c r="I21" s="11"/>
    </row>
    <row r="22" spans="1:9" s="4" customFormat="1" ht="30.75" customHeight="1">
      <c r="A22" s="28"/>
      <c r="B22" s="28"/>
      <c r="C22" s="19" t="s">
        <v>49</v>
      </c>
      <c r="D22" s="15" t="s">
        <v>50</v>
      </c>
      <c r="E22" s="11" t="s">
        <v>51</v>
      </c>
      <c r="F22" s="11" t="s">
        <v>52</v>
      </c>
      <c r="G22" s="16">
        <v>10</v>
      </c>
      <c r="H22" s="16">
        <v>10</v>
      </c>
      <c r="I22" s="11"/>
    </row>
    <row r="23" spans="1:9" s="4" customFormat="1" ht="48" customHeight="1">
      <c r="A23" s="28"/>
      <c r="B23" s="28" t="s">
        <v>53</v>
      </c>
      <c r="C23" s="28" t="s">
        <v>54</v>
      </c>
      <c r="D23" s="20" t="s">
        <v>55</v>
      </c>
      <c r="E23" s="35" t="s">
        <v>56</v>
      </c>
      <c r="F23" s="35" t="s">
        <v>56</v>
      </c>
      <c r="G23" s="11">
        <v>10</v>
      </c>
      <c r="H23" s="16">
        <v>8</v>
      </c>
      <c r="I23" s="11" t="s">
        <v>57</v>
      </c>
    </row>
    <row r="24" spans="1:9" s="4" customFormat="1" ht="51">
      <c r="A24" s="28"/>
      <c r="B24" s="28"/>
      <c r="C24" s="28"/>
      <c r="D24" s="20" t="s">
        <v>58</v>
      </c>
      <c r="E24" s="20" t="s">
        <v>59</v>
      </c>
      <c r="F24" s="20" t="s">
        <v>59</v>
      </c>
      <c r="G24" s="11">
        <v>10</v>
      </c>
      <c r="H24" s="16">
        <v>9</v>
      </c>
      <c r="I24" s="11" t="s">
        <v>57</v>
      </c>
    </row>
    <row r="25" spans="1:9" s="4" customFormat="1" ht="25.5">
      <c r="A25" s="28"/>
      <c r="B25" s="28"/>
      <c r="C25" s="28"/>
      <c r="D25" s="20" t="s">
        <v>60</v>
      </c>
      <c r="E25" s="20" t="s">
        <v>61</v>
      </c>
      <c r="F25" s="20" t="s">
        <v>61</v>
      </c>
      <c r="G25" s="11">
        <v>10</v>
      </c>
      <c r="H25" s="16">
        <v>8</v>
      </c>
      <c r="I25" s="11" t="s">
        <v>57</v>
      </c>
    </row>
    <row r="26" spans="1:9" s="4" customFormat="1" ht="34.15" customHeight="1">
      <c r="A26" s="28"/>
      <c r="B26" s="28"/>
      <c r="C26" s="28"/>
      <c r="D26" s="20" t="s">
        <v>62</v>
      </c>
      <c r="E26" s="35" t="s">
        <v>63</v>
      </c>
      <c r="F26" s="35" t="s">
        <v>63</v>
      </c>
      <c r="G26" s="11">
        <v>10</v>
      </c>
      <c r="H26" s="16">
        <v>8</v>
      </c>
      <c r="I26" s="11" t="s">
        <v>57</v>
      </c>
    </row>
    <row r="27" spans="1:9" s="4" customFormat="1" ht="20.25" customHeight="1">
      <c r="A27" s="28" t="s">
        <v>64</v>
      </c>
      <c r="B27" s="28"/>
      <c r="C27" s="28"/>
      <c r="D27" s="28"/>
      <c r="E27" s="28"/>
      <c r="F27" s="28"/>
      <c r="G27" s="16"/>
      <c r="H27" s="36">
        <f>I9+SUM(H16:H26)</f>
        <v>92.999312674470431</v>
      </c>
      <c r="I27" s="24"/>
    </row>
    <row r="28" spans="1:9" s="5" customFormat="1" ht="14.25">
      <c r="A28" s="30"/>
      <c r="B28" s="30"/>
      <c r="C28" s="30"/>
      <c r="D28" s="30"/>
      <c r="E28" s="30"/>
      <c r="F28" s="30"/>
      <c r="G28" s="30"/>
    </row>
    <row r="29" spans="1:9" s="5" customFormat="1" ht="14.25">
      <c r="A29" s="31"/>
      <c r="B29" s="31"/>
      <c r="C29" s="31"/>
      <c r="D29" s="31"/>
      <c r="E29" s="31"/>
      <c r="F29" s="31"/>
      <c r="G29" s="31"/>
    </row>
    <row r="30" spans="1:9" s="5" customFormat="1" ht="14.25">
      <c r="A30" s="31"/>
      <c r="B30" s="31"/>
      <c r="C30" s="31"/>
      <c r="D30" s="31"/>
      <c r="E30" s="31"/>
      <c r="F30" s="31"/>
      <c r="G30" s="31"/>
    </row>
    <row r="31" spans="1:9" s="5" customFormat="1" ht="14.25">
      <c r="A31" s="30"/>
      <c r="B31" s="30"/>
      <c r="C31" s="30"/>
      <c r="D31" s="30"/>
      <c r="E31" s="30"/>
      <c r="F31" s="30"/>
      <c r="G31" s="30"/>
    </row>
    <row r="32" spans="1:9" s="5" customFormat="1" ht="14.25">
      <c r="D32" s="21"/>
      <c r="E32" s="21"/>
      <c r="G32" s="22"/>
    </row>
  </sheetData>
  <mergeCells count="32">
    <mergeCell ref="A28:G28"/>
    <mergeCell ref="A29:G29"/>
    <mergeCell ref="A30:G30"/>
    <mergeCell ref="A31:G31"/>
    <mergeCell ref="A13:A14"/>
    <mergeCell ref="A15:A26"/>
    <mergeCell ref="B16:B22"/>
    <mergeCell ref="B23:B26"/>
    <mergeCell ref="C17:C19"/>
    <mergeCell ref="C20:C21"/>
    <mergeCell ref="C23:C26"/>
    <mergeCell ref="B13:E13"/>
    <mergeCell ref="F13:I13"/>
    <mergeCell ref="B14:E14"/>
    <mergeCell ref="F14:I14"/>
    <mergeCell ref="A27:F27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1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综合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2023-05-13T08:41:56Z</cp:lastPrinted>
  <dcterms:created xsi:type="dcterms:W3CDTF">2023-05-12T08:05:57Z</dcterms:created>
  <dcterms:modified xsi:type="dcterms:W3CDTF">2023-05-16T09:50:40Z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8062DD005F1E46778A49A7C10C8B4F79_12</vt:lpwstr>
  </property>
  <property fmtid="{D5CDD505-2E9C-101B-9397-08002B2CF9AE}" pid="3" name="KSOProductBuildVer">
    <vt:lpwstr>2052-11.1.0.14309</vt:lpwstr>
  </property>
</Properties>
</file>