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6D80127F-27AF-4075-B75A-82CD09B46E7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12.综合类 " sheetId="2" r:id="rId1"/>
    <sheet name="Sheet1" sheetId="1" r:id="rId2"/>
  </sheets>
  <definedNames>
    <definedName name="_xlnm.Print_Area" localSheetId="0">'12.综合类 '!$A$1:$I$22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" l="1"/>
  <c r="I9" i="2" s="1"/>
  <c r="H22" i="2" s="1"/>
</calcChain>
</file>

<file path=xl/sharedStrings.xml><?xml version="1.0" encoding="utf-8"?>
<sst xmlns="http://schemas.openxmlformats.org/spreadsheetml/2006/main" count="70" uniqueCount="59">
  <si>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</si>
  <si>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3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</si>
  <si>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</si>
  <si>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</si>
  <si>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</si>
  <si>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</si>
  <si>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</si>
  <si>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</si>
  <si>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</si>
  <si>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</si>
  <si>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</si>
  <si>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</si>
  <si>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</si>
  <si>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</si>
  <si>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</si>
  <si>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</si>
  <si>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</si>
  <si>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</si>
  <si>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</si>
  <si>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</si>
  <si>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</si>
  <si>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</si>
  <si>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</si>
  <si>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</si>
  <si>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</si>
  <si>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</si>
  <si>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</si>
  <si>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</si>
  <si>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</si>
  <si>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</si>
  <si>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3" type="noConversion"/>
  </si>
  <si>
    <t>数量指标
（15分）</t>
    <phoneticPr fontId="3" type="noConversion"/>
  </si>
  <si>
    <t>质量指标
（13分）</t>
    <phoneticPr fontId="3" type="noConversion"/>
  </si>
  <si>
    <t>时效指标
（12分）</t>
    <phoneticPr fontId="3" type="noConversion"/>
  </si>
  <si>
    <t>成本指标
（10分）</t>
    <phoneticPr fontId="3" type="noConversion"/>
  </si>
  <si>
    <t>效益指标（40分）</t>
    <phoneticPr fontId="3" type="noConversion"/>
  </si>
  <si>
    <t>效益指标
（40分）</t>
    <phoneticPr fontId="3" type="noConversion"/>
  </si>
  <si>
    <t>社会效益</t>
  </si>
  <si>
    <t>总分</t>
  </si>
  <si>
    <t>交通运输保障移出隔离期结算项目</t>
    <phoneticPr fontId="3" type="noConversion"/>
  </si>
  <si>
    <t>北京市交通委员会</t>
    <phoneticPr fontId="3" type="noConversion"/>
  </si>
  <si>
    <t>恩凯</t>
    <phoneticPr fontId="3" type="noConversion"/>
  </si>
  <si>
    <t>按照要求，做好冬奥和冬残奥闭环驾驶员和车辆移出期费用。</t>
    <phoneticPr fontId="3" type="noConversion"/>
  </si>
  <si>
    <t>移出隔离期人数</t>
  </si>
  <si>
    <t>移出隔离期车辆</t>
  </si>
  <si>
    <t>优良中低差</t>
  </si>
  <si>
    <t>项目预算控制数</t>
  </si>
  <si>
    <t>8211.384万元</t>
    <phoneticPr fontId="3" type="noConversion"/>
  </si>
  <si>
    <t>2652.111万元</t>
    <phoneticPr fontId="3" type="noConversion"/>
  </si>
  <si>
    <t>圆满完成会议交通运输保障，确保会议交通万无一失的基础上，实现会议交通和社会交通和谐运转</t>
  </si>
  <si>
    <r>
      <t>5295</t>
    </r>
    <r>
      <rPr>
        <sz val="10.5"/>
        <color rgb="FF000000"/>
        <rFont val="宋体"/>
        <family val="3"/>
        <charset val="134"/>
      </rPr>
      <t>人</t>
    </r>
    <phoneticPr fontId="3" type="noConversion"/>
  </si>
  <si>
    <r>
      <t>1711</t>
    </r>
    <r>
      <rPr>
        <sz val="10.5"/>
        <color rgb="FF000000"/>
        <rFont val="宋体"/>
        <family val="3"/>
        <charset val="134"/>
      </rPr>
      <t>辆</t>
    </r>
    <phoneticPr fontId="3" type="noConversion"/>
  </si>
  <si>
    <r>
      <t>6595</t>
    </r>
    <r>
      <rPr>
        <sz val="10.5"/>
        <color rgb="FF000000"/>
        <rFont val="宋体"/>
        <family val="3"/>
        <charset val="134"/>
      </rPr>
      <t>人</t>
    </r>
    <phoneticPr fontId="3" type="noConversion"/>
  </si>
  <si>
    <r>
      <t>2180</t>
    </r>
    <r>
      <rPr>
        <sz val="10.5"/>
        <color rgb="FF000000"/>
        <rFont val="宋体"/>
        <family val="3"/>
        <charset val="134"/>
      </rPr>
      <t>辆</t>
    </r>
    <phoneticPr fontId="3" type="noConversion"/>
  </si>
  <si>
    <t>支撑依据不充分</t>
    <phoneticPr fontId="3" type="noConversion"/>
  </si>
  <si>
    <t>各群体运输服务圆满完成保障任务，准点率100%，投诉率0%</t>
    <phoneticPr fontId="3" type="noConversion"/>
  </si>
  <si>
    <t>优。各群体运输服务圆满完成保障任务，准点率100%，投诉率0%</t>
    <phoneticPr fontId="3" type="noConversion"/>
  </si>
  <si>
    <t>优。</t>
    <phoneticPr fontId="3" type="noConversion"/>
  </si>
  <si>
    <t>项目进度：招标时间：2021月1月16日左右；合同签订时间：4月完成任务：6月支出首付款50%，尾款2022年8月支付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</si>
</sst>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 x14ac:knownFonts="1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2">
    <xf numFmtId="0" fontId="0" fillId="0" borderId="0" xfId="0"/>
    <xf numFmtId="0" fontId="1" fillId="0" borderId="0" xfId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0" fontId="1" fillId="0" borderId="0" xfId="1" applyAlignment="1"/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176" fontId="8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176" fontId="1" fillId="0" borderId="0" xfId="1" applyNumberFormat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vertical="center" wrapText="1"/>
    </xf>
    <xf numFmtId="0" fontId="10" fillId="0" borderId="4" xfId="1" applyFont="1" applyBorder="1" applyAlignment="1">
      <alignment horizontal="center" vertical="center" wrapText="1"/>
    </xf>
    <xf numFmtId="10" fontId="10" fillId="0" borderId="2" xfId="1" applyNumberFormat="1" applyFont="1" applyBorder="1" applyAlignment="1">
      <alignment horizontal="center" vertical="center" wrapText="1"/>
    </xf>
    <xf numFmtId="176" fontId="10" fillId="0" borderId="2" xfId="1" applyNumberFormat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center" vertical="center" wrapText="1"/>
    </xf>
    <xf numFmtId="176" fontId="11" fillId="0" borderId="2" xfId="1" applyNumberFormat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0" fillId="0" borderId="2" xfId="1" applyFont="1" applyBorder="1" applyAlignment="1">
      <alignment horizontal="left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</cellXfs>
  <cellStyles count="2">
    <cellStyle name="常规" xfId="0" builtinId="0"/>
    <cellStyle name="常规 2" xfId="1" xr:uid="{692C9EF4-EEA6-4422-ACDB-B4E04FE96B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28C21-41FB-4329-995F-8A0662FE80E5}">
  <sheetPr>
    <pageSetUpPr fitToPage="1"/>
  </sheetPr>
  <dimension ref="A1:I23"/>
  <sheetViews>
    <sheetView tabSelected="1" topLeftCell="A16" zoomScale="90" zoomScaleNormal="90" workbookViewId="0">
      <selection activeCell="I19" sqref="I19"/>
    </sheetView>
  </sheetViews>
  <sheetFormatPr defaultColWidth="9" defaultRowHeight="14" x14ac:dyDescent="0.3"/>
  <cols>
    <col min="1" max="1" width="4.08203125" style="1" customWidth="1"/>
    <col min="2" max="2" width="8.9140625" style="1" customWidth="1"/>
    <col min="3" max="3" width="17.83203125" style="1" customWidth="1"/>
    <col min="4" max="5" width="15.08203125" style="11" customWidth="1"/>
    <col min="6" max="6" width="15.08203125" style="1" customWidth="1"/>
    <col min="7" max="7" width="6.6640625" style="12" customWidth="1"/>
    <col min="8" max="8" width="7.9140625" style="1" customWidth="1"/>
    <col min="9" max="9" width="12.33203125" style="1" customWidth="1"/>
    <col min="10" max="16384" width="9" style="1"/>
  </cols>
  <sheetData>
    <row r="1" spans="1:9" ht="16.399999999999999" customHeight="1" x14ac:dyDescent="0.3">
      <c r="A1" s="24"/>
      <c r="B1" s="24"/>
      <c r="C1" s="24"/>
      <c r="D1" s="24"/>
      <c r="E1" s="24"/>
      <c r="F1" s="24"/>
      <c r="G1" s="24"/>
    </row>
    <row r="2" spans="1:9" s="2" customFormat="1" ht="22.5" customHeight="1" x14ac:dyDescent="0.3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3" customFormat="1" ht="18.75" customHeight="1" x14ac:dyDescent="0.3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9" s="3" customFormat="1" ht="11.25" customHeight="1" x14ac:dyDescent="0.3">
      <c r="A4" s="4"/>
      <c r="B4" s="4"/>
      <c r="C4" s="4"/>
      <c r="D4" s="5"/>
      <c r="E4" s="5"/>
      <c r="F4" s="4"/>
      <c r="G4" s="6"/>
    </row>
    <row r="5" spans="1:9" s="7" customFormat="1" ht="22" customHeight="1" x14ac:dyDescent="0.3">
      <c r="A5" s="27" t="s">
        <v>2</v>
      </c>
      <c r="B5" s="27"/>
      <c r="C5" s="28" t="s">
        <v>39</v>
      </c>
      <c r="D5" s="28"/>
      <c r="E5" s="28"/>
      <c r="F5" s="28"/>
      <c r="G5" s="28"/>
      <c r="H5" s="28"/>
      <c r="I5" s="28"/>
    </row>
    <row r="6" spans="1:9" s="7" customFormat="1" ht="22" customHeight="1" x14ac:dyDescent="0.3">
      <c r="A6" s="27" t="s">
        <v>3</v>
      </c>
      <c r="B6" s="27"/>
      <c r="C6" s="28" t="s">
        <v>40</v>
      </c>
      <c r="D6" s="28"/>
      <c r="E6" s="28"/>
      <c r="F6" s="15" t="s">
        <v>4</v>
      </c>
      <c r="G6" s="28" t="s">
        <v>40</v>
      </c>
      <c r="H6" s="28"/>
      <c r="I6" s="28"/>
    </row>
    <row r="7" spans="1:9" s="7" customFormat="1" ht="22" customHeight="1" x14ac:dyDescent="0.3">
      <c r="A7" s="27" t="s">
        <v>5</v>
      </c>
      <c r="B7" s="27"/>
      <c r="C7" s="28" t="s">
        <v>41</v>
      </c>
      <c r="D7" s="28"/>
      <c r="E7" s="28"/>
      <c r="F7" s="15" t="s">
        <v>6</v>
      </c>
      <c r="G7" s="28">
        <v>57078605</v>
      </c>
      <c r="H7" s="28"/>
      <c r="I7" s="28"/>
    </row>
    <row r="8" spans="1:9" s="7" customFormat="1" ht="22" customHeight="1" x14ac:dyDescent="0.3">
      <c r="A8" s="27" t="s">
        <v>7</v>
      </c>
      <c r="B8" s="27"/>
      <c r="C8" s="15"/>
      <c r="D8" s="14" t="s">
        <v>8</v>
      </c>
      <c r="E8" s="15" t="s">
        <v>9</v>
      </c>
      <c r="F8" s="15" t="s">
        <v>10</v>
      </c>
      <c r="G8" s="15" t="s">
        <v>11</v>
      </c>
      <c r="H8" s="15" t="s">
        <v>12</v>
      </c>
      <c r="I8" s="14" t="s">
        <v>13</v>
      </c>
    </row>
    <row r="9" spans="1:9" s="7" customFormat="1" ht="22" customHeight="1" x14ac:dyDescent="0.3">
      <c r="A9" s="27" t="s">
        <v>14</v>
      </c>
      <c r="B9" s="27"/>
      <c r="C9" s="16" t="s">
        <v>15</v>
      </c>
      <c r="D9" s="14">
        <v>8211.384</v>
      </c>
      <c r="E9" s="17">
        <v>2652.1109999999999</v>
      </c>
      <c r="F9" s="15">
        <v>2652.1109999999999</v>
      </c>
      <c r="G9" s="15">
        <v>10</v>
      </c>
      <c r="H9" s="18">
        <f>+F9/E9</f>
        <v>1</v>
      </c>
      <c r="I9" s="19">
        <f>G9*H9</f>
        <v>10</v>
      </c>
    </row>
    <row r="10" spans="1:9" s="7" customFormat="1" ht="22" customHeight="1" x14ac:dyDescent="0.3">
      <c r="A10" s="23"/>
      <c r="B10" s="23"/>
      <c r="C10" s="16" t="s">
        <v>16</v>
      </c>
      <c r="D10" s="14">
        <v>8211.384</v>
      </c>
      <c r="E10" s="17">
        <v>2652.1109999999999</v>
      </c>
      <c r="F10" s="15">
        <v>2652.1109999999999</v>
      </c>
      <c r="G10" s="15" t="s">
        <v>17</v>
      </c>
      <c r="H10" s="14"/>
      <c r="I10" s="14" t="s">
        <v>17</v>
      </c>
    </row>
    <row r="11" spans="1:9" s="7" customFormat="1" ht="22" customHeight="1" x14ac:dyDescent="0.3">
      <c r="A11" s="23"/>
      <c r="B11" s="23"/>
      <c r="C11" s="16" t="s">
        <v>18</v>
      </c>
      <c r="D11" s="14"/>
      <c r="E11" s="14"/>
      <c r="F11" s="15"/>
      <c r="G11" s="15" t="s">
        <v>17</v>
      </c>
      <c r="H11" s="14"/>
      <c r="I11" s="14" t="s">
        <v>17</v>
      </c>
    </row>
    <row r="12" spans="1:9" s="7" customFormat="1" ht="22" customHeight="1" x14ac:dyDescent="0.3">
      <c r="A12" s="23"/>
      <c r="B12" s="23"/>
      <c r="C12" s="16" t="s">
        <v>19</v>
      </c>
      <c r="D12" s="14"/>
      <c r="E12" s="14"/>
      <c r="F12" s="15"/>
      <c r="G12" s="15" t="s">
        <v>17</v>
      </c>
      <c r="H12" s="14"/>
      <c r="I12" s="14" t="s">
        <v>17</v>
      </c>
    </row>
    <row r="13" spans="1:9" s="7" customFormat="1" ht="22" customHeight="1" x14ac:dyDescent="0.3">
      <c r="A13" s="28" t="s">
        <v>20</v>
      </c>
      <c r="B13" s="28" t="s">
        <v>21</v>
      </c>
      <c r="C13" s="28"/>
      <c r="D13" s="28"/>
      <c r="E13" s="28"/>
      <c r="F13" s="28" t="s">
        <v>22</v>
      </c>
      <c r="G13" s="28"/>
      <c r="H13" s="28"/>
      <c r="I13" s="28"/>
    </row>
    <row r="14" spans="1:9" s="7" customFormat="1" ht="75.75" customHeight="1" x14ac:dyDescent="0.3">
      <c r="A14" s="28"/>
      <c r="B14" s="29" t="s">
        <v>42</v>
      </c>
      <c r="C14" s="30"/>
      <c r="D14" s="30"/>
      <c r="E14" s="31"/>
      <c r="F14" s="29" t="s">
        <v>42</v>
      </c>
      <c r="G14" s="30"/>
      <c r="H14" s="30"/>
      <c r="I14" s="31"/>
    </row>
    <row r="15" spans="1:9" s="7" customFormat="1" ht="30" customHeight="1" x14ac:dyDescent="0.3">
      <c r="A15" s="28" t="s">
        <v>23</v>
      </c>
      <c r="B15" s="14" t="s">
        <v>24</v>
      </c>
      <c r="C15" s="14" t="s">
        <v>25</v>
      </c>
      <c r="D15" s="15" t="s">
        <v>26</v>
      </c>
      <c r="E15" s="14" t="s">
        <v>27</v>
      </c>
      <c r="F15" s="14" t="s">
        <v>28</v>
      </c>
      <c r="G15" s="15" t="s">
        <v>11</v>
      </c>
      <c r="H15" s="15" t="s">
        <v>13</v>
      </c>
      <c r="I15" s="14" t="s">
        <v>29</v>
      </c>
    </row>
    <row r="16" spans="1:9" s="7" customFormat="1" ht="27" customHeight="1" x14ac:dyDescent="0.3">
      <c r="A16" s="28"/>
      <c r="B16" s="28" t="s">
        <v>30</v>
      </c>
      <c r="C16" s="28" t="s">
        <v>31</v>
      </c>
      <c r="D16" s="20" t="s">
        <v>43</v>
      </c>
      <c r="E16" s="14" t="s">
        <v>50</v>
      </c>
      <c r="F16" s="14" t="s">
        <v>52</v>
      </c>
      <c r="G16" s="17">
        <v>7</v>
      </c>
      <c r="H16" s="17">
        <v>7</v>
      </c>
      <c r="I16" s="14"/>
    </row>
    <row r="17" spans="1:9" s="7" customFormat="1" ht="27" customHeight="1" x14ac:dyDescent="0.3">
      <c r="A17" s="28"/>
      <c r="B17" s="28"/>
      <c r="C17" s="28"/>
      <c r="D17" s="20" t="s">
        <v>44</v>
      </c>
      <c r="E17" s="14" t="s">
        <v>51</v>
      </c>
      <c r="F17" s="14" t="s">
        <v>53</v>
      </c>
      <c r="G17" s="17">
        <v>8</v>
      </c>
      <c r="H17" s="17">
        <v>8</v>
      </c>
      <c r="I17" s="14"/>
    </row>
    <row r="18" spans="1:9" s="7" customFormat="1" ht="70.400000000000006" customHeight="1" x14ac:dyDescent="0.3">
      <c r="A18" s="28"/>
      <c r="B18" s="28"/>
      <c r="C18" s="14" t="s">
        <v>32</v>
      </c>
      <c r="D18" s="20" t="s">
        <v>55</v>
      </c>
      <c r="E18" s="14" t="s">
        <v>45</v>
      </c>
      <c r="F18" s="13" t="s">
        <v>56</v>
      </c>
      <c r="G18" s="17">
        <v>13</v>
      </c>
      <c r="H18" s="17">
        <v>13</v>
      </c>
      <c r="I18" s="14"/>
    </row>
    <row r="19" spans="1:9" s="7" customFormat="1" ht="115.75" customHeight="1" x14ac:dyDescent="0.3">
      <c r="A19" s="28"/>
      <c r="B19" s="28"/>
      <c r="C19" s="14" t="s">
        <v>33</v>
      </c>
      <c r="D19" s="20" t="s">
        <v>58</v>
      </c>
      <c r="E19" s="14" t="s">
        <v>45</v>
      </c>
      <c r="F19" s="13" t="s">
        <v>57</v>
      </c>
      <c r="G19" s="17">
        <v>12</v>
      </c>
      <c r="H19" s="17">
        <v>12</v>
      </c>
      <c r="I19" s="14"/>
    </row>
    <row r="20" spans="1:9" s="7" customFormat="1" ht="35.75" customHeight="1" x14ac:dyDescent="0.3">
      <c r="A20" s="28"/>
      <c r="B20" s="28"/>
      <c r="C20" s="21" t="s">
        <v>34</v>
      </c>
      <c r="D20" s="20" t="s">
        <v>46</v>
      </c>
      <c r="E20" s="14" t="s">
        <v>47</v>
      </c>
      <c r="F20" s="14" t="s">
        <v>48</v>
      </c>
      <c r="G20" s="17">
        <v>10</v>
      </c>
      <c r="H20" s="17">
        <v>10</v>
      </c>
      <c r="I20" s="14"/>
    </row>
    <row r="21" spans="1:9" s="7" customFormat="1" ht="113.4" customHeight="1" x14ac:dyDescent="0.3">
      <c r="A21" s="28"/>
      <c r="B21" s="14" t="s">
        <v>35</v>
      </c>
      <c r="C21" s="14" t="s">
        <v>36</v>
      </c>
      <c r="D21" s="20" t="s">
        <v>37</v>
      </c>
      <c r="E21" s="14" t="s">
        <v>49</v>
      </c>
      <c r="F21" s="14" t="s">
        <v>49</v>
      </c>
      <c r="G21" s="17">
        <v>40</v>
      </c>
      <c r="H21" s="17">
        <v>35</v>
      </c>
      <c r="I21" s="14" t="s">
        <v>54</v>
      </c>
    </row>
    <row r="22" spans="1:9" s="7" customFormat="1" ht="20.75" customHeight="1" x14ac:dyDescent="0.3">
      <c r="A22" s="28" t="s">
        <v>38</v>
      </c>
      <c r="B22" s="28"/>
      <c r="C22" s="28"/>
      <c r="D22" s="28"/>
      <c r="E22" s="28"/>
      <c r="F22" s="28"/>
      <c r="G22" s="17"/>
      <c r="H22" s="22">
        <f>I9+SUM(H16:H21)</f>
        <v>95</v>
      </c>
      <c r="I22" s="14"/>
    </row>
    <row r="23" spans="1:9" s="8" customFormat="1" ht="15.5" x14ac:dyDescent="0.3">
      <c r="D23" s="9"/>
      <c r="E23" s="9"/>
      <c r="G23" s="10"/>
    </row>
  </sheetData>
  <mergeCells count="25">
    <mergeCell ref="A22:F22"/>
    <mergeCell ref="A15:A21"/>
    <mergeCell ref="B16:B20"/>
    <mergeCell ref="C16:C1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3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" x14ac:dyDescent="0.3"/>
  <sheetData/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jingyin</cp:lastModifiedBy>
  <cp:lastPrinted>2023-05-12T01:24:00Z</cp:lastPrinted>
  <dcterms:created xsi:type="dcterms:W3CDTF">2015-06-05T18:19:34Z</dcterms:created>
  <dcterms:modified xsi:type="dcterms:W3CDTF">2023-05-13T09:48:02Z</dcterms:modified>
</cp:coreProperties>
</file>