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BB66AADA-2613-4211-BE5A-3DEA3B607E09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2.综合类 " sheetId="2" r:id="rId1"/>
    <sheet name="Sheet1" sheetId="1" r:id="rId2"/>
  </sheets>
  <definedNames>
    <definedName name="_xlnm.Print_Area" localSheetId="0">'12.综合类 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I9" i="2" s="1"/>
  <c r="H22" i="2" s="1"/>
</calcChain>
</file>

<file path=xl/sharedStrings.xml><?xml version="1.0" encoding="utf-8"?>
<sst xmlns="http://schemas.openxmlformats.org/spreadsheetml/2006/main" count="71" uniqueCount="58">
  <si>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</si>
  <si>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</si>
  <si>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</si>
  <si>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</si>
  <si>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</si>
  <si>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</si>
  <si>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</si>
  <si>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</si>
  <si>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</si>
  <si>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</si>
  <si>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</si>
  <si>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</si>
  <si>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</si>
  <si>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</si>
  <si>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</si>
  <si>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</si>
  <si>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</si>
  <si>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</si>
  <si>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</si>
  <si>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</si>
  <si>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</si>
  <si>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</si>
  <si>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</si>
  <si>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</si>
  <si>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</si>
  <si>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</si>
  <si>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</si>
  <si>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</si>
  <si>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</si>
  <si>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</si>
  <si>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</si>
  <si>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</si>
  <si>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</si>
  <si>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</si>
  <si>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</si>
  <si>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效益指标（40分）</t>
    <phoneticPr fontId="3" type="noConversion"/>
  </si>
  <si>
    <t>效益指标
（30分）</t>
    <phoneticPr fontId="3" type="noConversion"/>
  </si>
  <si>
    <t>经济效益</t>
  </si>
  <si>
    <t>服务对象
满意度指标（10分）</t>
    <phoneticPr fontId="3" type="noConversion"/>
  </si>
  <si>
    <t>相应满意度指标</t>
  </si>
  <si>
    <t>总分</t>
  </si>
  <si>
    <t>2022年服贸会运输服务保障</t>
    <phoneticPr fontId="3" type="noConversion"/>
  </si>
  <si>
    <t>北京市交通委员会</t>
    <phoneticPr fontId="3" type="noConversion"/>
  </si>
  <si>
    <t>恩凯</t>
    <phoneticPr fontId="3" type="noConversion"/>
  </si>
  <si>
    <t>服贸会共筹措会议用车319辆（以实际发生为准），其中大巴208辆，中巴93辆，小车18辆，调度52人，管理人员26人。</t>
    <phoneticPr fontId="3" type="noConversion"/>
  </si>
  <si>
    <t>319辆</t>
    <phoneticPr fontId="3" type="noConversion"/>
  </si>
  <si>
    <t>各群体运输服务</t>
  </si>
  <si>
    <t>圆满完成保障任务，准点率100%，投诉率0%</t>
  </si>
  <si>
    <t>项目进度</t>
  </si>
  <si>
    <t>招标时间：2022月8月；合同签订时间：9月完成任务</t>
  </si>
  <si>
    <t>确保会议交通万无一失的基础上，实现会议交通和社会交通和谐运转</t>
  </si>
  <si>
    <t>赢得与会嘉宾好评，准点运输保障，未出现影响会议和展览迟到事件，无投诉</t>
  </si>
  <si>
    <t>项目预算控制数</t>
  </si>
  <si>
    <t>399.764万元</t>
    <phoneticPr fontId="3" type="noConversion"/>
  </si>
  <si>
    <t>按照市服贸会执委会安排，我委牵头交通保障组，负责客商、媒体、省区市代表、志愿者、观众及工作人员运输保障，做好各类群体交通运输服务保障工作</t>
    <phoneticPr fontId="3" type="noConversion"/>
  </si>
  <si>
    <t>373.5292万元</t>
    <phoneticPr fontId="3" type="noConversion"/>
  </si>
  <si>
    <t>筹措交通服务保障车辆322辆（其中大巴车208辆、中巴车96辆、小客车18辆），调度员52人，管理员26人</t>
    <phoneticPr fontId="3" type="noConversion"/>
  </si>
  <si>
    <t>支撑依据不充分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</si>
</sst>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0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1" fillId="0" borderId="0" xfId="1" applyAlignment="1"/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4" xfId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176" fontId="8" fillId="0" borderId="2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176" fontId="9" fillId="0" borderId="2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E15B485A-0CE9-4AD0-A5CF-F3DB18549D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CD2F1F-2253-4826-BB28-B58C25726794}">
  <sheetPr>
    <pageSetUpPr fitToPage="1"/>
  </sheetPr>
  <dimension ref="A1:I22"/>
  <sheetViews>
    <sheetView tabSelected="1" topLeftCell="A16" zoomScale="90" zoomScaleNormal="90" workbookViewId="0">
      <selection activeCell="I17" sqref="I17"/>
    </sheetView>
  </sheetViews>
  <sheetFormatPr defaultColWidth="9" defaultRowHeight="14" x14ac:dyDescent="0.3"/>
  <cols>
    <col min="1" max="1" width="4.08203125" style="1" customWidth="1"/>
    <col min="2" max="2" width="8.9140625" style="1" customWidth="1"/>
    <col min="3" max="3" width="18.1640625" style="1" customWidth="1"/>
    <col min="4" max="4" width="14.25" style="8" customWidth="1"/>
    <col min="5" max="5" width="14.58203125" style="8" customWidth="1"/>
    <col min="6" max="6" width="14.58203125" style="1" customWidth="1"/>
    <col min="7" max="7" width="5.9140625" style="9" customWidth="1"/>
    <col min="8" max="8" width="7.5" style="1" customWidth="1"/>
    <col min="9" max="9" width="11.75" style="1" customWidth="1"/>
    <col min="10" max="16384" width="9" style="1"/>
  </cols>
  <sheetData>
    <row r="1" spans="1:9" ht="17" customHeight="1" x14ac:dyDescent="0.3">
      <c r="A1" s="20"/>
      <c r="B1" s="20"/>
      <c r="C1" s="20"/>
      <c r="D1" s="20"/>
      <c r="E1" s="20"/>
      <c r="F1" s="20"/>
      <c r="G1" s="20"/>
    </row>
    <row r="2" spans="1:9" s="2" customFormat="1" ht="22.5" customHeight="1" x14ac:dyDescent="0.3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3" customFormat="1" ht="18.75" customHeight="1" x14ac:dyDescent="0.3">
      <c r="A3" s="22" t="s">
        <v>1</v>
      </c>
      <c r="B3" s="22"/>
      <c r="C3" s="22"/>
      <c r="D3" s="22"/>
      <c r="E3" s="22"/>
      <c r="F3" s="22"/>
      <c r="G3" s="22"/>
      <c r="H3" s="22"/>
      <c r="I3" s="22"/>
    </row>
    <row r="4" spans="1:9" s="3" customFormat="1" ht="11.25" customHeight="1" x14ac:dyDescent="0.3">
      <c r="A4" s="4"/>
      <c r="B4" s="4"/>
      <c r="C4" s="4"/>
      <c r="D4" s="5"/>
      <c r="E4" s="5"/>
      <c r="F4" s="4"/>
      <c r="G4" s="6"/>
    </row>
    <row r="5" spans="1:9" s="7" customFormat="1" ht="17.5" customHeight="1" x14ac:dyDescent="0.3">
      <c r="A5" s="23" t="s">
        <v>2</v>
      </c>
      <c r="B5" s="23"/>
      <c r="C5" s="23" t="s">
        <v>41</v>
      </c>
      <c r="D5" s="23"/>
      <c r="E5" s="23"/>
      <c r="F5" s="23"/>
      <c r="G5" s="23"/>
      <c r="H5" s="23"/>
      <c r="I5" s="23"/>
    </row>
    <row r="6" spans="1:9" s="7" customFormat="1" ht="17.5" customHeight="1" x14ac:dyDescent="0.3">
      <c r="A6" s="23" t="s">
        <v>3</v>
      </c>
      <c r="B6" s="23"/>
      <c r="C6" s="23" t="s">
        <v>42</v>
      </c>
      <c r="D6" s="23"/>
      <c r="E6" s="23"/>
      <c r="F6" s="11" t="s">
        <v>4</v>
      </c>
      <c r="G6" s="23" t="s">
        <v>42</v>
      </c>
      <c r="H6" s="23"/>
      <c r="I6" s="23"/>
    </row>
    <row r="7" spans="1:9" s="7" customFormat="1" ht="17.5" customHeight="1" x14ac:dyDescent="0.3">
      <c r="A7" s="23" t="s">
        <v>5</v>
      </c>
      <c r="B7" s="23"/>
      <c r="C7" s="23" t="s">
        <v>43</v>
      </c>
      <c r="D7" s="23"/>
      <c r="E7" s="23"/>
      <c r="F7" s="11" t="s">
        <v>6</v>
      </c>
      <c r="G7" s="23">
        <v>57078605</v>
      </c>
      <c r="H7" s="23"/>
      <c r="I7" s="23"/>
    </row>
    <row r="8" spans="1:9" s="7" customFormat="1" ht="17.5" customHeight="1" x14ac:dyDescent="0.3">
      <c r="A8" s="23" t="s">
        <v>7</v>
      </c>
      <c r="B8" s="23"/>
      <c r="C8" s="11"/>
      <c r="D8" s="10" t="s">
        <v>8</v>
      </c>
      <c r="E8" s="11" t="s">
        <v>9</v>
      </c>
      <c r="F8" s="11" t="s">
        <v>10</v>
      </c>
      <c r="G8" s="11" t="s">
        <v>11</v>
      </c>
      <c r="H8" s="11" t="s">
        <v>12</v>
      </c>
      <c r="I8" s="10" t="s">
        <v>13</v>
      </c>
    </row>
    <row r="9" spans="1:9" s="7" customFormat="1" ht="17.5" customHeight="1" x14ac:dyDescent="0.3">
      <c r="A9" s="23" t="s">
        <v>14</v>
      </c>
      <c r="B9" s="23"/>
      <c r="C9" s="12" t="s">
        <v>15</v>
      </c>
      <c r="D9" s="10">
        <v>399.76400000000001</v>
      </c>
      <c r="E9" s="13">
        <v>373.5292</v>
      </c>
      <c r="F9" s="11">
        <v>373.5292</v>
      </c>
      <c r="G9" s="11">
        <v>10</v>
      </c>
      <c r="H9" s="14">
        <f>+F9/E9</f>
        <v>1</v>
      </c>
      <c r="I9" s="15">
        <f>G9*H9</f>
        <v>10</v>
      </c>
    </row>
    <row r="10" spans="1:9" s="7" customFormat="1" ht="17.5" customHeight="1" x14ac:dyDescent="0.3">
      <c r="A10" s="19"/>
      <c r="B10" s="19"/>
      <c r="C10" s="12" t="s">
        <v>16</v>
      </c>
      <c r="D10" s="10">
        <v>399.76400000000001</v>
      </c>
      <c r="E10" s="13">
        <v>373.5292</v>
      </c>
      <c r="F10" s="11">
        <v>373.5292</v>
      </c>
      <c r="G10" s="11" t="s">
        <v>17</v>
      </c>
      <c r="H10" s="10"/>
      <c r="I10" s="10" t="s">
        <v>17</v>
      </c>
    </row>
    <row r="11" spans="1:9" s="7" customFormat="1" ht="17.5" customHeight="1" x14ac:dyDescent="0.3">
      <c r="A11" s="19"/>
      <c r="B11" s="19"/>
      <c r="C11" s="12" t="s">
        <v>18</v>
      </c>
      <c r="D11" s="10"/>
      <c r="E11" s="10"/>
      <c r="F11" s="11"/>
      <c r="G11" s="11" t="s">
        <v>17</v>
      </c>
      <c r="H11" s="10"/>
      <c r="I11" s="10" t="s">
        <v>17</v>
      </c>
    </row>
    <row r="12" spans="1:9" s="7" customFormat="1" ht="17.5" customHeight="1" x14ac:dyDescent="0.3">
      <c r="A12" s="19"/>
      <c r="B12" s="19"/>
      <c r="C12" s="12" t="s">
        <v>19</v>
      </c>
      <c r="D12" s="10"/>
      <c r="E12" s="10"/>
      <c r="F12" s="11"/>
      <c r="G12" s="11" t="s">
        <v>17</v>
      </c>
      <c r="H12" s="10"/>
      <c r="I12" s="10" t="s">
        <v>17</v>
      </c>
    </row>
    <row r="13" spans="1:9" s="7" customFormat="1" ht="17.5" customHeight="1" x14ac:dyDescent="0.3">
      <c r="A13" s="23" t="s">
        <v>20</v>
      </c>
      <c r="B13" s="23" t="s">
        <v>21</v>
      </c>
      <c r="C13" s="23"/>
      <c r="D13" s="23"/>
      <c r="E13" s="23"/>
      <c r="F13" s="23" t="s">
        <v>22</v>
      </c>
      <c r="G13" s="23"/>
      <c r="H13" s="23"/>
      <c r="I13" s="23"/>
    </row>
    <row r="14" spans="1:9" s="7" customFormat="1" ht="73" customHeight="1" x14ac:dyDescent="0.3">
      <c r="A14" s="23"/>
      <c r="B14" s="24" t="s">
        <v>54</v>
      </c>
      <c r="C14" s="25"/>
      <c r="D14" s="25"/>
      <c r="E14" s="26"/>
      <c r="F14" s="24" t="s">
        <v>54</v>
      </c>
      <c r="G14" s="25"/>
      <c r="H14" s="25"/>
      <c r="I14" s="26"/>
    </row>
    <row r="15" spans="1:9" s="7" customFormat="1" ht="31.4" customHeight="1" x14ac:dyDescent="0.3">
      <c r="A15" s="27" t="s">
        <v>23</v>
      </c>
      <c r="B15" s="10" t="s">
        <v>24</v>
      </c>
      <c r="C15" s="10" t="s">
        <v>25</v>
      </c>
      <c r="D15" s="11" t="s">
        <v>26</v>
      </c>
      <c r="E15" s="10" t="s">
        <v>27</v>
      </c>
      <c r="F15" s="10" t="s">
        <v>28</v>
      </c>
      <c r="G15" s="11" t="s">
        <v>11</v>
      </c>
      <c r="H15" s="11" t="s">
        <v>13</v>
      </c>
      <c r="I15" s="10" t="s">
        <v>29</v>
      </c>
    </row>
    <row r="16" spans="1:9" s="7" customFormat="1" ht="121.4" customHeight="1" x14ac:dyDescent="0.3">
      <c r="A16" s="28"/>
      <c r="B16" s="23" t="s">
        <v>30</v>
      </c>
      <c r="C16" s="10" t="s">
        <v>31</v>
      </c>
      <c r="D16" s="16" t="s">
        <v>44</v>
      </c>
      <c r="E16" s="10" t="s">
        <v>45</v>
      </c>
      <c r="F16" s="10" t="s">
        <v>56</v>
      </c>
      <c r="G16" s="13">
        <v>15</v>
      </c>
      <c r="H16" s="13">
        <v>15</v>
      </c>
      <c r="I16" s="10"/>
    </row>
    <row r="17" spans="1:9" s="7" customFormat="1" ht="49.75" customHeight="1" x14ac:dyDescent="0.3">
      <c r="A17" s="28"/>
      <c r="B17" s="23"/>
      <c r="C17" s="10" t="s">
        <v>32</v>
      </c>
      <c r="D17" s="16" t="s">
        <v>46</v>
      </c>
      <c r="E17" s="10" t="s">
        <v>47</v>
      </c>
      <c r="F17" s="10" t="s">
        <v>47</v>
      </c>
      <c r="G17" s="13">
        <v>13</v>
      </c>
      <c r="H17" s="13">
        <v>13</v>
      </c>
      <c r="I17" s="10"/>
    </row>
    <row r="18" spans="1:9" s="7" customFormat="1" ht="60" customHeight="1" x14ac:dyDescent="0.3">
      <c r="A18" s="28"/>
      <c r="B18" s="23"/>
      <c r="C18" s="10" t="s">
        <v>33</v>
      </c>
      <c r="D18" s="16" t="s">
        <v>48</v>
      </c>
      <c r="E18" s="10" t="s">
        <v>49</v>
      </c>
      <c r="F18" s="10" t="s">
        <v>49</v>
      </c>
      <c r="G18" s="13">
        <v>12</v>
      </c>
      <c r="H18" s="13">
        <v>12</v>
      </c>
      <c r="I18" s="10"/>
    </row>
    <row r="19" spans="1:9" s="7" customFormat="1" ht="27" x14ac:dyDescent="0.3">
      <c r="A19" s="28"/>
      <c r="B19" s="23"/>
      <c r="C19" s="17" t="s">
        <v>34</v>
      </c>
      <c r="D19" s="16" t="s">
        <v>52</v>
      </c>
      <c r="E19" s="10" t="s">
        <v>53</v>
      </c>
      <c r="F19" s="10" t="s">
        <v>55</v>
      </c>
      <c r="G19" s="13">
        <v>10</v>
      </c>
      <c r="H19" s="13">
        <v>10</v>
      </c>
      <c r="I19" s="10"/>
    </row>
    <row r="20" spans="1:9" s="7" customFormat="1" ht="78.75" customHeight="1" x14ac:dyDescent="0.3">
      <c r="A20" s="28"/>
      <c r="B20" s="27" t="s">
        <v>35</v>
      </c>
      <c r="C20" s="10" t="s">
        <v>36</v>
      </c>
      <c r="D20" s="16" t="s">
        <v>37</v>
      </c>
      <c r="E20" s="10" t="s">
        <v>50</v>
      </c>
      <c r="F20" s="10" t="s">
        <v>50</v>
      </c>
      <c r="G20" s="13">
        <v>30</v>
      </c>
      <c r="H20" s="13">
        <v>25</v>
      </c>
      <c r="I20" s="10" t="s">
        <v>57</v>
      </c>
    </row>
    <row r="21" spans="1:9" s="7" customFormat="1" ht="77.400000000000006" customHeight="1" x14ac:dyDescent="0.3">
      <c r="A21" s="29"/>
      <c r="B21" s="29"/>
      <c r="C21" s="10" t="s">
        <v>38</v>
      </c>
      <c r="D21" s="16" t="s">
        <v>39</v>
      </c>
      <c r="E21" s="10" t="s">
        <v>51</v>
      </c>
      <c r="F21" s="10" t="s">
        <v>51</v>
      </c>
      <c r="G21" s="13">
        <v>10</v>
      </c>
      <c r="H21" s="13">
        <v>10</v>
      </c>
      <c r="I21" s="10"/>
    </row>
    <row r="22" spans="1:9" s="7" customFormat="1" ht="21" customHeight="1" x14ac:dyDescent="0.3">
      <c r="A22" s="23" t="s">
        <v>40</v>
      </c>
      <c r="B22" s="23"/>
      <c r="C22" s="23"/>
      <c r="D22" s="23"/>
      <c r="E22" s="23"/>
      <c r="F22" s="23"/>
      <c r="G22" s="13"/>
      <c r="H22" s="18">
        <f>I9+SUM(H16:H21)</f>
        <v>95</v>
      </c>
      <c r="I22" s="10"/>
    </row>
  </sheetData>
  <mergeCells count="25">
    <mergeCell ref="A15:A21"/>
    <mergeCell ref="B16:B19"/>
    <mergeCell ref="B20:B21"/>
    <mergeCell ref="A22:F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F10" sqref="F10"/>
    </sheetView>
  </sheetViews>
  <sheetFormatPr defaultRowHeight="14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jingyin</cp:lastModifiedBy>
  <cp:lastPrinted>2023-05-11T09:39:21Z</cp:lastPrinted>
  <dcterms:created xsi:type="dcterms:W3CDTF">2015-06-05T18:19:34Z</dcterms:created>
  <dcterms:modified xsi:type="dcterms:W3CDTF">2023-05-13T09:54:06Z</dcterms:modified>
</cp:coreProperties>
</file>