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8126ADBA-365B-4FF9-87F9-7CE0C3EDE584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3.研究类" sheetId="34" r:id="rId1"/>
    <sheet name="Sheet1" sheetId="30" r:id="rId2"/>
  </sheets>
  <definedNames>
    <definedName name="_xlnm.Print_Area" localSheetId="0">'3.研究类'!$A$1:$I$26</definedName>
  </definedNames>
  <calcPr calcId="191029"/>
</workbook>
</file>

<file path=xl/calcChain.xml><?xml version="1.0" encoding="utf-8"?>
<calcChain xmlns="http://schemas.openxmlformats.org/spreadsheetml/2006/main">
  <c r="H9" i="34" l="1"/>
  <c r="H26" i="34" l="1"/>
</calcChain>
</file>

<file path=xl/sharedStrings.xml><?xml version="1.0" encoding="utf-8"?>
<sst xmlns="http://schemas.openxmlformats.org/spreadsheetml/2006/main" count="82" uniqueCount="72">
  <si>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</si>
  <si>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</si>
  <si>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</si>
  <si>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</si>
  <si>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</si>
  <si>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</si>
  <si>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</si>
  <si>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</si>
  <si>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</si>
  <si>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</si>
  <si>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</si>
  <si>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</si>
  <si>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</si>
  <si>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</si>
  <si>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</si>
  <si>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</si>
  <si>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</si>
  <si>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</si>
  <si>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</si>
  <si>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</si>
  <si>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</si>
  <si>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</si>
  <si>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</si>
  <si>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</si>
  <si>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</si>
  <si>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</si>
  <si>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</si>
  <si>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</si>
  <si>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</si>
  <si>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</si>
  <si>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</si>
  <si>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</si>
  <si>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</si>
  <si>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</si>
  <si>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</si>
  <si>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</si>
  <si>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</si>
  <si>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服务对象
满意度指标（10分）</t>
    <phoneticPr fontId="11" type="noConversion"/>
  </si>
  <si>
    <t>效益指标
（30分）</t>
    <phoneticPr fontId="11" type="noConversion"/>
  </si>
  <si>
    <t>成果应用单位满意度</t>
  </si>
  <si>
    <t>京津冀对接道路项目及图册维护</t>
    <phoneticPr fontId="11" type="noConversion"/>
  </si>
  <si>
    <t>北京市交通委员会</t>
    <phoneticPr fontId="11" type="noConversion"/>
  </si>
  <si>
    <t>赵阳</t>
    <phoneticPr fontId="11" type="noConversion"/>
  </si>
  <si>
    <t>—</t>
    <phoneticPr fontId="11" type="noConversion"/>
  </si>
  <si>
    <t>形成2022年京津冀对接公路项目及图册</t>
    <phoneticPr fontId="11" type="noConversion"/>
  </si>
  <si>
    <t>=1套</t>
    <phoneticPr fontId="11" type="noConversion"/>
  </si>
  <si>
    <t>1套</t>
    <phoneticPr fontId="11" type="noConversion"/>
  </si>
  <si>
    <t>完成研究报告</t>
    <phoneticPr fontId="11" type="noConversion"/>
  </si>
  <si>
    <t>=1篇</t>
    <phoneticPr fontId="11" type="noConversion"/>
  </si>
  <si>
    <t>1篇</t>
    <phoneticPr fontId="11" type="noConversion"/>
  </si>
  <si>
    <t>结题专家评审通过率</t>
    <phoneticPr fontId="11" type="noConversion"/>
  </si>
  <si>
    <t>=100%</t>
    <phoneticPr fontId="11" type="noConversion"/>
  </si>
  <si>
    <t>项目结题</t>
    <phoneticPr fontId="11" type="noConversion"/>
  </si>
  <si>
    <t>2022年底</t>
    <phoneticPr fontId="11" type="noConversion"/>
  </si>
  <si>
    <t>工作方案制定、基础资料收集</t>
    <phoneticPr fontId="11" type="noConversion"/>
  </si>
  <si>
    <t>项目预算控制数</t>
    <phoneticPr fontId="11" type="noConversion"/>
  </si>
  <si>
    <t>28.27084万元</t>
    <phoneticPr fontId="11" type="noConversion"/>
  </si>
  <si>
    <t>社会效益</t>
    <phoneticPr fontId="11" type="noConversion"/>
  </si>
  <si>
    <t>服务京津冀交通一体化的基础工作，完善便捷通畅的区域公路网，为推进京津冀交通一体化工作提供重要支撑</t>
    <phoneticPr fontId="11" type="noConversion"/>
  </si>
  <si>
    <t>≥95%</t>
    <phoneticPr fontId="11" type="noConversion"/>
  </si>
  <si>
    <t>上报相关建议、政策数量</t>
    <phoneticPr fontId="11" type="noConversion"/>
  </si>
  <si>
    <t>相关建议、政策被采纳次数</t>
    <phoneticPr fontId="11" type="noConversion"/>
  </si>
  <si>
    <t>≥1次</t>
    <phoneticPr fontId="11" type="noConversion"/>
  </si>
  <si>
    <t>1、更新京津冀对接公路项目库、对接公路图册；
2、对“十四五”时期公路对我市实施乡村振兴战略中的作用及思考进行研究。</t>
    <phoneticPr fontId="11" type="noConversion"/>
  </si>
  <si>
    <t>2022年3月底</t>
    <phoneticPr fontId="11" type="noConversion"/>
  </si>
  <si>
    <t>28.27万元</t>
    <phoneticPr fontId="11" type="noConversion"/>
  </si>
  <si>
    <t>1、更新京津冀对接公路项目库、对接公路图册；
2、结合北京市交通特点、“十四五”时期我市交通领域乡村振兴思路， 开展北京市旅游交通现状研究，调研远郊区旅游景点（包括民宿）与配套道路情况,为乡村振兴贡献交通力量。</t>
    <phoneticPr fontId="11" type="noConversion"/>
  </si>
  <si>
    <t>1、更新更新京津冀对接公路项目库、对接公路图册，服务于京津冀交通一体化的基础工作；
2、梳理北京市旅游交通现状，为落实北京市交通委员会《2021年度支援合作暨乡村振兴工作方案》“发挥首都交通特色优势，为公共服务、产业发展、旅游等领域提供有力支撑，在乡村振兴战略中当好先行”提供数据支撑。</t>
    <phoneticPr fontId="11" type="noConversion"/>
  </si>
  <si>
    <t>课题成果数据（京津冀对接道路情况）被《2023年交通工作报告》等文件调用。</t>
    <phoneticPr fontId="11" type="noConversion"/>
  </si>
  <si>
    <t>支撑依据不足</t>
    <phoneticPr fontId="11" type="noConversion"/>
  </si>
  <si>
    <r>
      <rPr>
        <sz val="10.5"/>
        <color rgb="FF000000"/>
        <rFont val="仿宋_GB2312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1</t>
    </r>
    <r>
      <rPr>
        <sz val="10.5"/>
        <color rgb="FF000000"/>
        <rFont val="仿宋_GB2312"/>
        <family val="3"/>
        <charset val="134"/>
      </rPr>
      <t>条</t>
    </r>
    <phoneticPr fontId="11" type="noConversion"/>
  </si>
  <si>
    <r>
      <t>1</t>
    </r>
    <r>
      <rPr>
        <sz val="10.5"/>
        <color rgb="FF000000"/>
        <rFont val="仿宋_GB2312"/>
        <family val="3"/>
        <charset val="134"/>
      </rPr>
      <t>条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</si>
</sst>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8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10.5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31" fontId="15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view="pageBreakPreview" zoomScale="90" zoomScaleNormal="90" zoomScaleSheetLayoutView="90" workbookViewId="0">
      <selection activeCell="F25" sqref="F25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28.36328125" customWidth="1"/>
    <col min="7" max="7" width="11" style="4" customWidth="1"/>
    <col min="8" max="8" width="15.90625" customWidth="1"/>
    <col min="9" max="9" width="13.26953125" customWidth="1"/>
  </cols>
  <sheetData>
    <row r="1" spans="1:9" ht="21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30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40</v>
      </c>
      <c r="D5" s="24"/>
      <c r="E5" s="24"/>
      <c r="F5" s="24"/>
      <c r="G5" s="24"/>
      <c r="H5" s="24"/>
      <c r="I5" s="24"/>
    </row>
    <row r="6" spans="1:9" s="8" customFormat="1">
      <c r="A6" s="24" t="s">
        <v>12</v>
      </c>
      <c r="B6" s="24"/>
      <c r="C6" s="24" t="s">
        <v>41</v>
      </c>
      <c r="D6" s="24"/>
      <c r="E6" s="24"/>
      <c r="F6" s="11" t="s">
        <v>2</v>
      </c>
      <c r="G6" s="24" t="s">
        <v>41</v>
      </c>
      <c r="H6" s="24"/>
      <c r="I6" s="24"/>
    </row>
    <row r="7" spans="1:9" s="8" customFormat="1">
      <c r="A7" s="24" t="s">
        <v>13</v>
      </c>
      <c r="B7" s="24"/>
      <c r="C7" s="24" t="s">
        <v>42</v>
      </c>
      <c r="D7" s="24"/>
      <c r="E7" s="24"/>
      <c r="F7" s="11" t="s">
        <v>14</v>
      </c>
      <c r="G7" s="24">
        <v>83775443</v>
      </c>
      <c r="H7" s="24"/>
      <c r="I7" s="24"/>
    </row>
    <row r="8" spans="1:9" s="8" customFormat="1">
      <c r="A8" s="24" t="s">
        <v>15</v>
      </c>
      <c r="B8" s="24"/>
      <c r="C8" s="11"/>
      <c r="D8" s="9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9" t="s">
        <v>3</v>
      </c>
    </row>
    <row r="9" spans="1:9" s="8" customFormat="1" ht="13.5" customHeight="1">
      <c r="A9" s="24" t="s">
        <v>20</v>
      </c>
      <c r="B9" s="24"/>
      <c r="C9" s="30" t="s">
        <v>21</v>
      </c>
      <c r="D9" s="30">
        <v>28.27084</v>
      </c>
      <c r="E9" s="30">
        <v>28.27084</v>
      </c>
      <c r="F9" s="30">
        <v>28.27</v>
      </c>
      <c r="G9" s="9">
        <v>10</v>
      </c>
      <c r="H9" s="14">
        <f>+F9/E9</f>
        <v>0.99997028740568017</v>
      </c>
      <c r="I9" s="10">
        <v>10</v>
      </c>
    </row>
    <row r="10" spans="1:9" s="8" customFormat="1" ht="13.5" customHeight="1">
      <c r="A10" s="29"/>
      <c r="B10" s="29"/>
      <c r="C10" s="30" t="s">
        <v>22</v>
      </c>
      <c r="D10" s="30">
        <v>28.27084</v>
      </c>
      <c r="E10" s="30">
        <v>28.27084</v>
      </c>
      <c r="F10" s="30">
        <v>28.27</v>
      </c>
      <c r="G10" s="9" t="s">
        <v>43</v>
      </c>
      <c r="H10" s="9"/>
      <c r="I10" s="9" t="s">
        <v>23</v>
      </c>
    </row>
    <row r="11" spans="1:9" s="8" customFormat="1" ht="13.5" customHeight="1">
      <c r="A11" s="29"/>
      <c r="B11" s="29"/>
      <c r="C11" s="30" t="s">
        <v>24</v>
      </c>
      <c r="D11" s="9"/>
      <c r="E11" s="9"/>
      <c r="F11" s="9"/>
      <c r="G11" s="9" t="s">
        <v>23</v>
      </c>
      <c r="H11" s="9"/>
      <c r="I11" s="9" t="s">
        <v>23</v>
      </c>
    </row>
    <row r="12" spans="1:9" s="8" customFormat="1">
      <c r="A12" s="29"/>
      <c r="B12" s="29"/>
      <c r="C12" s="30" t="s">
        <v>25</v>
      </c>
      <c r="D12" s="9"/>
      <c r="E12" s="9"/>
      <c r="F12" s="9"/>
      <c r="G12" s="9" t="s">
        <v>23</v>
      </c>
      <c r="H12" s="9"/>
      <c r="I12" s="9" t="s">
        <v>23</v>
      </c>
    </row>
    <row r="13" spans="1:9" s="8" customFormat="1" ht="18" customHeight="1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8" customFormat="1" ht="112.5" customHeight="1">
      <c r="A14" s="24"/>
      <c r="B14" s="31" t="s">
        <v>63</v>
      </c>
      <c r="C14" s="31"/>
      <c r="D14" s="31"/>
      <c r="E14" s="31"/>
      <c r="F14" s="31" t="s">
        <v>66</v>
      </c>
      <c r="G14" s="31"/>
      <c r="H14" s="31"/>
      <c r="I14" s="31"/>
    </row>
    <row r="15" spans="1:9" s="8" customFormat="1" ht="26.25" customHeight="1">
      <c r="A15" s="21" t="s">
        <v>5</v>
      </c>
      <c r="B15" s="9" t="s">
        <v>6</v>
      </c>
      <c r="C15" s="9" t="s">
        <v>7</v>
      </c>
      <c r="D15" s="11" t="s">
        <v>8</v>
      </c>
      <c r="E15" s="9" t="s">
        <v>28</v>
      </c>
      <c r="F15" s="9" t="s">
        <v>29</v>
      </c>
      <c r="G15" s="11" t="s">
        <v>9</v>
      </c>
      <c r="H15" s="11" t="s">
        <v>3</v>
      </c>
      <c r="I15" s="9" t="s">
        <v>11</v>
      </c>
    </row>
    <row r="16" spans="1:9" s="8" customFormat="1" ht="27">
      <c r="A16" s="23"/>
      <c r="B16" s="24" t="s">
        <v>31</v>
      </c>
      <c r="C16" s="24" t="s">
        <v>33</v>
      </c>
      <c r="D16" s="13" t="s">
        <v>60</v>
      </c>
      <c r="E16" s="9" t="s">
        <v>70</v>
      </c>
      <c r="F16" s="9" t="s">
        <v>71</v>
      </c>
      <c r="G16" s="12">
        <v>5</v>
      </c>
      <c r="H16" s="12">
        <v>5</v>
      </c>
      <c r="I16" s="9"/>
    </row>
    <row r="17" spans="1:9" s="8" customFormat="1" ht="47.25" customHeight="1">
      <c r="A17" s="23"/>
      <c r="B17" s="24"/>
      <c r="C17" s="24"/>
      <c r="D17" s="13" t="s">
        <v>44</v>
      </c>
      <c r="E17" s="18" t="s">
        <v>45</v>
      </c>
      <c r="F17" s="9" t="s">
        <v>46</v>
      </c>
      <c r="G17" s="12">
        <v>5</v>
      </c>
      <c r="H17" s="12">
        <v>5</v>
      </c>
      <c r="I17" s="9"/>
    </row>
    <row r="18" spans="1:9" s="8" customFormat="1">
      <c r="A18" s="23"/>
      <c r="B18" s="24"/>
      <c r="C18" s="24"/>
      <c r="D18" s="13" t="s">
        <v>47</v>
      </c>
      <c r="E18" s="18" t="s">
        <v>48</v>
      </c>
      <c r="F18" s="9" t="s">
        <v>49</v>
      </c>
      <c r="G18" s="12">
        <v>5</v>
      </c>
      <c r="H18" s="12">
        <v>5</v>
      </c>
      <c r="I18" s="12"/>
    </row>
    <row r="19" spans="1:9" s="8" customFormat="1" ht="29.25" customHeight="1">
      <c r="A19" s="23"/>
      <c r="B19" s="24"/>
      <c r="C19" s="9" t="s">
        <v>34</v>
      </c>
      <c r="D19" s="13" t="s">
        <v>50</v>
      </c>
      <c r="E19" s="18" t="s">
        <v>51</v>
      </c>
      <c r="F19" s="19">
        <v>1</v>
      </c>
      <c r="G19" s="12">
        <v>13</v>
      </c>
      <c r="H19" s="12">
        <v>13</v>
      </c>
      <c r="I19" s="9"/>
    </row>
    <row r="20" spans="1:9" s="8" customFormat="1" ht="30.75" customHeight="1">
      <c r="A20" s="23"/>
      <c r="B20" s="24"/>
      <c r="C20" s="24" t="s">
        <v>35</v>
      </c>
      <c r="D20" s="13" t="s">
        <v>52</v>
      </c>
      <c r="E20" s="9" t="s">
        <v>53</v>
      </c>
      <c r="F20" s="20">
        <v>44876</v>
      </c>
      <c r="G20" s="12">
        <v>6</v>
      </c>
      <c r="H20" s="12">
        <v>6</v>
      </c>
      <c r="I20" s="9"/>
    </row>
    <row r="21" spans="1:9" s="8" customFormat="1" ht="31.5" customHeight="1">
      <c r="A21" s="23"/>
      <c r="B21" s="24"/>
      <c r="C21" s="24"/>
      <c r="D21" s="13" t="s">
        <v>54</v>
      </c>
      <c r="E21" s="9" t="s">
        <v>64</v>
      </c>
      <c r="F21" s="9" t="s">
        <v>64</v>
      </c>
      <c r="G21" s="12">
        <v>6</v>
      </c>
      <c r="H21" s="12">
        <v>6</v>
      </c>
      <c r="I21" s="9"/>
    </row>
    <row r="22" spans="1:9" s="8" customFormat="1" ht="27">
      <c r="A22" s="23"/>
      <c r="B22" s="24"/>
      <c r="C22" s="9" t="s">
        <v>36</v>
      </c>
      <c r="D22" s="13" t="s">
        <v>55</v>
      </c>
      <c r="E22" s="9" t="s">
        <v>56</v>
      </c>
      <c r="F22" s="9" t="s">
        <v>65</v>
      </c>
      <c r="G22" s="12">
        <v>10</v>
      </c>
      <c r="H22" s="12">
        <v>10</v>
      </c>
      <c r="I22" s="9"/>
    </row>
    <row r="23" spans="1:9" s="8" customFormat="1" ht="162">
      <c r="A23" s="23"/>
      <c r="B23" s="21" t="s">
        <v>32</v>
      </c>
      <c r="C23" s="9" t="s">
        <v>38</v>
      </c>
      <c r="D23" s="13" t="s">
        <v>57</v>
      </c>
      <c r="E23" s="17" t="s">
        <v>58</v>
      </c>
      <c r="F23" s="17" t="s">
        <v>67</v>
      </c>
      <c r="G23" s="12">
        <v>30</v>
      </c>
      <c r="H23" s="12">
        <v>28</v>
      </c>
      <c r="I23" s="28" t="s">
        <v>69</v>
      </c>
    </row>
    <row r="24" spans="1:9" s="8" customFormat="1" ht="66" customHeight="1">
      <c r="A24" s="23"/>
      <c r="B24" s="23"/>
      <c r="C24" s="21" t="s">
        <v>37</v>
      </c>
      <c r="D24" s="13" t="s">
        <v>39</v>
      </c>
      <c r="E24" s="9" t="s">
        <v>59</v>
      </c>
      <c r="F24" s="19">
        <v>0.95</v>
      </c>
      <c r="G24" s="12">
        <v>4</v>
      </c>
      <c r="H24" s="12">
        <v>3</v>
      </c>
      <c r="I24" s="28" t="s">
        <v>69</v>
      </c>
    </row>
    <row r="25" spans="1:9" s="8" customFormat="1" ht="63" customHeight="1">
      <c r="A25" s="22"/>
      <c r="B25" s="22"/>
      <c r="C25" s="22"/>
      <c r="D25" s="13" t="s">
        <v>61</v>
      </c>
      <c r="E25" s="9" t="s">
        <v>62</v>
      </c>
      <c r="F25" s="17" t="s">
        <v>68</v>
      </c>
      <c r="G25" s="12">
        <v>5</v>
      </c>
      <c r="H25" s="12">
        <v>3</v>
      </c>
      <c r="I25" s="28" t="s">
        <v>69</v>
      </c>
    </row>
    <row r="26" spans="1:9" s="8" customFormat="1" ht="15">
      <c r="A26" s="24" t="s">
        <v>10</v>
      </c>
      <c r="B26" s="24"/>
      <c r="C26" s="24"/>
      <c r="D26" s="24"/>
      <c r="E26" s="24"/>
      <c r="F26" s="24"/>
      <c r="G26" s="12"/>
      <c r="H26" s="16">
        <f>I9+SUM(H16:H25)</f>
        <v>94</v>
      </c>
      <c r="I26" s="15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C24:C25"/>
    <mergeCell ref="A15:A25"/>
    <mergeCell ref="A26:F26"/>
    <mergeCell ref="B16:B22"/>
    <mergeCell ref="C16:C18"/>
    <mergeCell ref="C20:C21"/>
    <mergeCell ref="B23:B25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9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2023-05-15T06:58:30Z</cp:lastPrinted>
  <dcterms:created xsi:type="dcterms:W3CDTF">2018-03-28T06:56:00Z</dcterms:created>
  <dcterms:modified xsi:type="dcterms:W3CDTF">2023-05-15T06:58:55Z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