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0730" windowHeight="11760" tabRatio="927"/>
  </bookViews>
  <sheets>
    <sheet name="4.基建修缮类" sheetId="32" r:id="rId1"/>
  </sheets>
  <definedNames>
    <definedName name="_xlnm.Print_Area" localSheetId="0">'4.基建修缮类'!$A$1:$I$29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32" l="1"/>
  <c r="H8" i="32" l="1"/>
  <c r="I8" i="32" s="1"/>
  <c r="H29" i="32" s="1"/>
</calcChain>
</file>

<file path=xl/sharedStrings.xml><?xml version="1.0" encoding="utf-8"?>
<sst xmlns="http://schemas.openxmlformats.org/spreadsheetml/2006/main" count="60" uniqueCount="57">
  <si>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</si>
  <si>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</si>
  <si>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</si>
  <si>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</si>
  <si>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</si>
  <si>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</si>
  <si>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</si>
  <si>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</si>
  <si>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</si>
  <si>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</si>
  <si>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</si>
  <si>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</si>
  <si>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</si>
  <si>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</si>
  <si>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</si>
  <si>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</si>
  <si>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</si>
  <si>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</si>
  <si>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</si>
  <si>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</si>
  <si>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</si>
  <si>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</si>
  <si>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 xml:space="preserve">      上年结转资金</t>
  </si>
  <si>
    <t xml:space="preserve">  其他资金</t>
  </si>
  <si>
    <t>预期目标</t>
  </si>
  <si>
    <t>实际完成情况</t>
  </si>
  <si>
    <t>年度指标值</t>
  </si>
  <si>
    <t>实际完成值</t>
  </si>
  <si>
    <t>（2022年度）</t>
    <phoneticPr fontId="6" type="noConversion"/>
  </si>
  <si>
    <t>产
出
指
标
(50分)</t>
    <phoneticPr fontId="6" type="noConversion"/>
  </si>
  <si>
    <t>效益指标（40分）</t>
    <phoneticPr fontId="6" type="noConversion"/>
  </si>
  <si>
    <t>数量指标
（15分）</t>
    <phoneticPr fontId="6" type="noConversion"/>
  </si>
  <si>
    <t>质量指标
（13分）</t>
    <phoneticPr fontId="6" type="noConversion"/>
  </si>
  <si>
    <t>时效指标
（12分）</t>
    <phoneticPr fontId="6" type="noConversion"/>
  </si>
  <si>
    <t>成本指标
（10分）</t>
    <phoneticPr fontId="6" type="noConversion"/>
  </si>
  <si>
    <t>效益指标
（40分）</t>
    <phoneticPr fontId="6" type="noConversion"/>
  </si>
  <si>
    <t>五环路工程尾款</t>
    <phoneticPr fontId="6" type="noConversion"/>
  </si>
  <si>
    <t>北京市交通委员会</t>
    <phoneticPr fontId="6" type="noConversion"/>
  </si>
  <si>
    <t>北京市城市道路养护管理中心</t>
    <phoneticPr fontId="6" type="noConversion"/>
  </si>
  <si>
    <t>毛海东</t>
    <phoneticPr fontId="6" type="noConversion"/>
  </si>
  <si>
    <t>63536196转2121</t>
    <phoneticPr fontId="6" type="noConversion"/>
  </si>
  <si>
    <t>2020、2021年五环路专项工程及日常养护工程已计量未支付和评审工程等尾款清算。资金到位后，严格按照支付要求进行支付，及时清理尾款资金， 缓解施工和养护单位资金压力，帮助企业更好地发展。</t>
    <phoneticPr fontId="6" type="noConversion"/>
  </si>
  <si>
    <t>资金到位后，严格按照支付要求对到位的尾款资金进行支付，缓解施工和养护单位资金压力，帮助企业更好地发展。</t>
    <phoneticPr fontId="6" type="noConversion"/>
  </si>
  <si>
    <t>项目数量</t>
    <phoneticPr fontId="6" type="noConversion"/>
  </si>
  <si>
    <t>尾款支付项目竣工验收合格率</t>
    <phoneticPr fontId="6" type="noConversion"/>
  </si>
  <si>
    <t>工程尾款支付时间：2022年12月</t>
    <phoneticPr fontId="6" type="noConversion"/>
  </si>
  <si>
    <t>项目预算控制数</t>
    <phoneticPr fontId="6" type="noConversion"/>
  </si>
  <si>
    <t>≥3</t>
    <phoneticPr fontId="6" type="noConversion"/>
  </si>
  <si>
    <t>工程尾款支付时间</t>
    <phoneticPr fontId="6" type="noConversion"/>
  </si>
  <si>
    <t>支付项目数量2项小于年度指标值。因审定项目金额较大，2项尾款已达到资金总额。今后将资金合理分配到审定的项目。</t>
    <phoneticPr fontId="6" type="noConversion"/>
  </si>
  <si>
    <t>在工程完工并完成评审后将工程尾款及时足额的支付给各参建单位，为工程合同的履行提供资金保障</t>
    <phoneticPr fontId="6" type="noConversion"/>
  </si>
  <si>
    <t>社会效益</t>
    <phoneticPr fontId="6" type="noConversion"/>
  </si>
  <si>
    <t>≥100%</t>
    <phoneticPr fontId="6" type="noConversion"/>
  </si>
  <si>
    <t>≤570万</t>
    <phoneticPr fontId="6" type="noConversion"/>
  </si>
  <si>
    <t>570万</t>
    <phoneticPr fontId="6" type="noConversion"/>
  </si>
  <si>
    <r>
      <t>项目支出绩效自评表</t>
    </r>
    <r>
      <rPr>
        <sz val="18"/>
        <color indexed="8"/>
        <rFont val="仿宋_GB2312"/>
        <family val="3"/>
        <charset val="134"/>
      </rPr>
      <t xml:space="preserve"> </t>
    </r>
  </si>
  <si>
    <t>支撑依据不充分</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</si>
</sst>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2"/>
      <color theme="1"/>
      <name val="宋体"/>
      <family val="3"/>
      <charset val="134"/>
      <scheme val="minor"/>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0.5"/>
      <color indexed="8"/>
      <name val="仿宋_GB2312"/>
      <family val="3"/>
      <charset val="134"/>
    </font>
    <font>
      <b/>
      <sz val="18"/>
      <color indexed="8"/>
      <name val="仿宋_GB2312"/>
      <family val="3"/>
      <charset val="134"/>
    </font>
    <font>
      <sz val="18"/>
      <color indexed="8"/>
      <name val="仿宋_GB2312"/>
      <family val="3"/>
      <charset val="134"/>
    </font>
    <font>
      <sz val="18"/>
      <color theme="1"/>
      <name val="仿宋_GB2312"/>
      <family val="3"/>
      <charset val="134"/>
    </font>
    <font>
      <sz val="14"/>
      <color theme="1"/>
      <name val="仿宋_GB2312"/>
      <family val="3"/>
      <charset val="134"/>
    </font>
    <font>
      <sz val="11"/>
      <color theme="1"/>
      <name val="仿宋_GB2312"/>
      <family val="3"/>
      <charset val="134"/>
    </font>
    <font>
      <sz val="10.5"/>
      <color theme="1"/>
      <name val="仿宋_GB2312"/>
      <family val="3"/>
      <charset val="134"/>
    </font>
    <font>
      <sz val="12"/>
      <color theme="1"/>
      <name val="仿宋_GB2312"/>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3" fillId="0" borderId="0"/>
    <xf numFmtId="0" fontId="4" fillId="0" borderId="0"/>
    <xf numFmtId="0" fontId="2" fillId="0" borderId="0"/>
    <xf numFmtId="0" fontId="2" fillId="0" borderId="0"/>
    <xf numFmtId="0" fontId="2" fillId="0" borderId="0"/>
    <xf numFmtId="0" fontId="2" fillId="0" borderId="0"/>
    <xf numFmtId="0" fontId="3" fillId="0" borderId="0">
      <alignment vertical="center"/>
    </xf>
    <xf numFmtId="0" fontId="3" fillId="0" borderId="0">
      <alignment vertical="center"/>
    </xf>
    <xf numFmtId="0" fontId="3" fillId="0" borderId="0"/>
    <xf numFmtId="43" fontId="5" fillId="0" borderId="0" applyFont="0" applyFill="0" applyBorder="0" applyAlignment="0" applyProtection="0">
      <alignment vertical="center"/>
    </xf>
    <xf numFmtId="0" fontId="3" fillId="0" borderId="0"/>
    <xf numFmtId="0" fontId="5" fillId="0" borderId="0"/>
    <xf numFmtId="0" fontId="5" fillId="0" borderId="0">
      <alignment vertical="center"/>
    </xf>
    <xf numFmtId="0" fontId="1" fillId="0" borderId="0"/>
  </cellStyleXfs>
  <cellXfs count="41">
    <xf numFmtId="0" fontId="0" fillId="0" borderId="0" xfId="0">
      <alignment vertical="center"/>
    </xf>
    <xf numFmtId="176" fontId="7" fillId="0" borderId="5" xfId="0" applyNumberFormat="1"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10" fontId="7" fillId="0" borderId="5"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10" fillId="0" borderId="0" xfId="0" applyFont="1">
      <alignment vertical="center"/>
    </xf>
    <xf numFmtId="0" fontId="11" fillId="0" borderId="0" xfId="0" applyFont="1">
      <alignment vertical="center"/>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176" fontId="11" fillId="0" borderId="1" xfId="0" applyNumberFormat="1" applyFont="1" applyBorder="1" applyAlignment="1">
      <alignment horizontal="center" vertical="center" wrapText="1"/>
    </xf>
    <xf numFmtId="0" fontId="12" fillId="0" borderId="0" xfId="0" applyFont="1" applyAlignment="1"/>
    <xf numFmtId="176" fontId="13" fillId="0" borderId="5" xfId="0" applyNumberFormat="1" applyFont="1" applyBorder="1" applyAlignment="1">
      <alignment horizontal="center" vertical="center" wrapText="1"/>
    </xf>
    <xf numFmtId="0" fontId="14" fillId="0" borderId="0" xfId="0" applyFont="1">
      <alignment vertical="center"/>
    </xf>
    <xf numFmtId="0" fontId="14" fillId="0" borderId="0" xfId="0" applyFont="1" applyAlignment="1">
      <alignment horizontal="center" vertical="center"/>
    </xf>
    <xf numFmtId="176" fontId="14" fillId="0" borderId="0" xfId="0" applyNumberFormat="1" applyFont="1" applyAlignment="1">
      <alignment horizontal="center" vertical="center" wrapText="1"/>
    </xf>
    <xf numFmtId="0" fontId="12" fillId="0" borderId="0" xfId="0" applyFont="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2" fontId="7" fillId="0" borderId="5"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2" fontId="7" fillId="0" borderId="2"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57" fontId="7" fillId="0" borderId="6" xfId="0" applyNumberFormat="1" applyFont="1" applyBorder="1" applyAlignment="1">
      <alignment horizontal="center" vertical="center" wrapText="1"/>
    </xf>
    <xf numFmtId="9" fontId="7" fillId="0" borderId="6" xfId="0" applyNumberFormat="1" applyFont="1" applyBorder="1" applyAlignment="1">
      <alignment horizontal="center" vertical="center" wrapText="1"/>
    </xf>
    <xf numFmtId="0" fontId="13" fillId="0" borderId="5" xfId="0" applyFont="1" applyBorder="1" applyAlignment="1">
      <alignment vertical="center" wrapText="1"/>
    </xf>
    <xf numFmtId="0" fontId="8" fillId="0" borderId="0" xfId="0" applyFont="1" applyAlignment="1">
      <alignment horizontal="center" vertical="center" wrapText="1"/>
    </xf>
    <xf numFmtId="0" fontId="11" fillId="0" borderId="0" xfId="0" applyFont="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4" fillId="0" borderId="0" xfId="0" applyFont="1" applyAlignment="1">
      <alignment horizontal="left" vertical="center"/>
    </xf>
    <xf numFmtId="0" fontId="14" fillId="0" borderId="0" xfId="0" applyFont="1" applyAlignment="1">
      <alignment horizontal="left" vertical="center" wrapTex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3"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16" zoomScale="90" zoomScaleNormal="90" workbookViewId="0">
      <selection activeCell="D15" sqref="D15:D28"/>
    </sheetView>
  </sheetViews>
  <sheetFormatPr defaultColWidth="9" defaultRowHeight="13.5"/>
  <cols>
    <col min="1" max="1" width="4.125" style="17" customWidth="1"/>
    <col min="2" max="2" width="8.875" style="17" customWidth="1"/>
    <col min="3" max="3" width="18.875" style="17" customWidth="1"/>
    <col min="4" max="4" width="14.25" style="18" customWidth="1"/>
    <col min="5" max="5" width="14" style="18" customWidth="1"/>
    <col min="6" max="6" width="12.625" style="17" customWidth="1"/>
    <col min="7" max="7" width="5.5" style="19" bestFit="1" customWidth="1"/>
    <col min="8" max="8" width="8.5" style="17" bestFit="1" customWidth="1"/>
    <col min="9" max="9" width="13.75" style="17" customWidth="1"/>
    <col min="10" max="16384" width="9" style="17"/>
  </cols>
  <sheetData>
    <row r="1" spans="1:9" s="7" customFormat="1" ht="22.5" customHeight="1">
      <c r="A1" s="29" t="s">
        <v>55</v>
      </c>
      <c r="B1" s="29"/>
      <c r="C1" s="29"/>
      <c r="D1" s="29"/>
      <c r="E1" s="29"/>
      <c r="F1" s="29"/>
      <c r="G1" s="29"/>
      <c r="H1" s="29"/>
      <c r="I1" s="29"/>
    </row>
    <row r="2" spans="1:9" s="8" customFormat="1" ht="18.75" customHeight="1">
      <c r="A2" s="30" t="s">
        <v>28</v>
      </c>
      <c r="B2" s="30"/>
      <c r="C2" s="30"/>
      <c r="D2" s="30"/>
      <c r="E2" s="30"/>
      <c r="F2" s="30"/>
      <c r="G2" s="30"/>
      <c r="H2" s="30"/>
      <c r="I2" s="30"/>
    </row>
    <row r="3" spans="1:9" s="8" customFormat="1" ht="11.25" customHeight="1">
      <c r="A3" s="9"/>
      <c r="B3" s="9"/>
      <c r="C3" s="9"/>
      <c r="D3" s="10"/>
      <c r="E3" s="10"/>
      <c r="F3" s="9"/>
      <c r="G3" s="11"/>
    </row>
    <row r="4" spans="1:9" s="12" customFormat="1">
      <c r="A4" s="31" t="s">
        <v>0</v>
      </c>
      <c r="B4" s="31"/>
      <c r="C4" s="31" t="s">
        <v>36</v>
      </c>
      <c r="D4" s="31"/>
      <c r="E4" s="31"/>
      <c r="F4" s="31"/>
      <c r="G4" s="31"/>
      <c r="H4" s="31"/>
      <c r="I4" s="31"/>
    </row>
    <row r="5" spans="1:9" s="12" customFormat="1">
      <c r="A5" s="31" t="s">
        <v>11</v>
      </c>
      <c r="B5" s="31"/>
      <c r="C5" s="31" t="s">
        <v>37</v>
      </c>
      <c r="D5" s="31"/>
      <c r="E5" s="31"/>
      <c r="F5" s="3" t="s">
        <v>1</v>
      </c>
      <c r="G5" s="31" t="s">
        <v>38</v>
      </c>
      <c r="H5" s="31"/>
      <c r="I5" s="31"/>
    </row>
    <row r="6" spans="1:9" s="12" customFormat="1">
      <c r="A6" s="31" t="s">
        <v>12</v>
      </c>
      <c r="B6" s="31"/>
      <c r="C6" s="31" t="s">
        <v>39</v>
      </c>
      <c r="D6" s="31"/>
      <c r="E6" s="31"/>
      <c r="F6" s="3" t="s">
        <v>13</v>
      </c>
      <c r="G6" s="31" t="s">
        <v>40</v>
      </c>
      <c r="H6" s="31"/>
      <c r="I6" s="31"/>
    </row>
    <row r="7" spans="1:9" s="12" customFormat="1" ht="28.5" customHeight="1">
      <c r="A7" s="31" t="s">
        <v>14</v>
      </c>
      <c r="B7" s="31"/>
      <c r="C7" s="3"/>
      <c r="D7" s="6" t="s">
        <v>15</v>
      </c>
      <c r="E7" s="3" t="s">
        <v>16</v>
      </c>
      <c r="F7" s="3" t="s">
        <v>17</v>
      </c>
      <c r="G7" s="3" t="s">
        <v>8</v>
      </c>
      <c r="H7" s="3" t="s">
        <v>18</v>
      </c>
      <c r="I7" s="6" t="s">
        <v>2</v>
      </c>
    </row>
    <row r="8" spans="1:9" s="12" customFormat="1" ht="13.5" customHeight="1">
      <c r="A8" s="31" t="s">
        <v>19</v>
      </c>
      <c r="B8" s="31"/>
      <c r="C8" s="2" t="s">
        <v>20</v>
      </c>
      <c r="D8" s="20">
        <v>570</v>
      </c>
      <c r="E8" s="21">
        <v>570</v>
      </c>
      <c r="F8" s="22">
        <v>570</v>
      </c>
      <c r="G8" s="3">
        <v>10</v>
      </c>
      <c r="H8" s="5">
        <f>+F8/E8</f>
        <v>1</v>
      </c>
      <c r="I8" s="1">
        <f>G8*H8</f>
        <v>10</v>
      </c>
    </row>
    <row r="9" spans="1:9" s="12" customFormat="1" ht="13.5" customHeight="1">
      <c r="A9" s="28"/>
      <c r="B9" s="28"/>
      <c r="C9" s="2" t="s">
        <v>21</v>
      </c>
      <c r="D9" s="20">
        <v>570</v>
      </c>
      <c r="E9" s="21">
        <v>570</v>
      </c>
      <c r="F9" s="22"/>
      <c r="G9" s="3"/>
      <c r="H9" s="6"/>
      <c r="I9" s="6"/>
    </row>
    <row r="10" spans="1:9" s="12" customFormat="1" ht="13.5" customHeight="1">
      <c r="A10" s="28"/>
      <c r="B10" s="28"/>
      <c r="C10" s="2" t="s">
        <v>22</v>
      </c>
      <c r="D10" s="6"/>
      <c r="E10" s="6"/>
      <c r="F10" s="3"/>
      <c r="G10" s="3"/>
      <c r="H10" s="6"/>
      <c r="I10" s="6"/>
    </row>
    <row r="11" spans="1:9" s="12" customFormat="1">
      <c r="A11" s="28"/>
      <c r="B11" s="28"/>
      <c r="C11" s="2" t="s">
        <v>23</v>
      </c>
      <c r="D11" s="6"/>
      <c r="E11" s="6"/>
      <c r="F11" s="3"/>
      <c r="G11" s="3"/>
      <c r="H11" s="6"/>
      <c r="I11" s="6"/>
    </row>
    <row r="12" spans="1:9" s="12" customFormat="1" ht="18" customHeight="1">
      <c r="A12" s="31" t="s">
        <v>3</v>
      </c>
      <c r="B12" s="31" t="s">
        <v>24</v>
      </c>
      <c r="C12" s="31"/>
      <c r="D12" s="31"/>
      <c r="E12" s="31"/>
      <c r="F12" s="31" t="s">
        <v>25</v>
      </c>
      <c r="G12" s="31"/>
      <c r="H12" s="31"/>
      <c r="I12" s="31"/>
    </row>
    <row r="13" spans="1:9" s="12" customFormat="1" ht="65.25" customHeight="1">
      <c r="A13" s="31"/>
      <c r="B13" s="32" t="s">
        <v>41</v>
      </c>
      <c r="C13" s="33"/>
      <c r="D13" s="33"/>
      <c r="E13" s="34"/>
      <c r="F13" s="32" t="s">
        <v>42</v>
      </c>
      <c r="G13" s="33"/>
      <c r="H13" s="33"/>
      <c r="I13" s="34"/>
    </row>
    <row r="14" spans="1:9" s="12" customFormat="1" ht="27.75" customHeight="1">
      <c r="A14" s="31" t="s">
        <v>4</v>
      </c>
      <c r="B14" s="6" t="s">
        <v>5</v>
      </c>
      <c r="C14" s="6" t="s">
        <v>6</v>
      </c>
      <c r="D14" s="3" t="s">
        <v>7</v>
      </c>
      <c r="E14" s="6" t="s">
        <v>26</v>
      </c>
      <c r="F14" s="6" t="s">
        <v>27</v>
      </c>
      <c r="G14" s="3" t="s">
        <v>8</v>
      </c>
      <c r="H14" s="3" t="s">
        <v>2</v>
      </c>
      <c r="I14" s="6" t="s">
        <v>10</v>
      </c>
    </row>
    <row r="15" spans="1:9" s="12" customFormat="1" ht="25.5" customHeight="1">
      <c r="A15" s="31"/>
      <c r="B15" s="31" t="s">
        <v>29</v>
      </c>
      <c r="C15" s="31" t="s">
        <v>31</v>
      </c>
      <c r="D15" s="37" t="s">
        <v>43</v>
      </c>
      <c r="E15" s="23" t="s">
        <v>47</v>
      </c>
      <c r="F15" s="23">
        <v>2</v>
      </c>
      <c r="G15" s="23">
        <v>15</v>
      </c>
      <c r="H15" s="23">
        <f>G15*2/3</f>
        <v>10</v>
      </c>
      <c r="I15" s="23" t="s">
        <v>49</v>
      </c>
    </row>
    <row r="16" spans="1:9" s="12" customFormat="1" ht="99.6" customHeight="1">
      <c r="A16" s="31"/>
      <c r="B16" s="31"/>
      <c r="C16" s="31"/>
      <c r="D16" s="38"/>
      <c r="E16" s="25"/>
      <c r="F16" s="25"/>
      <c r="G16" s="25"/>
      <c r="H16" s="25"/>
      <c r="I16" s="25"/>
    </row>
    <row r="17" spans="1:9" s="12" customFormat="1">
      <c r="A17" s="31"/>
      <c r="B17" s="31"/>
      <c r="C17" s="31" t="s">
        <v>32</v>
      </c>
      <c r="D17" s="37" t="s">
        <v>44</v>
      </c>
      <c r="E17" s="23" t="s">
        <v>52</v>
      </c>
      <c r="F17" s="27">
        <v>1</v>
      </c>
      <c r="G17" s="23">
        <v>13</v>
      </c>
      <c r="H17" s="23">
        <v>13</v>
      </c>
      <c r="I17" s="23"/>
    </row>
    <row r="18" spans="1:9" s="12" customFormat="1">
      <c r="A18" s="31"/>
      <c r="B18" s="31"/>
      <c r="C18" s="31"/>
      <c r="D18" s="39"/>
      <c r="E18" s="24"/>
      <c r="F18" s="24"/>
      <c r="G18" s="24"/>
      <c r="H18" s="24"/>
      <c r="I18" s="24"/>
    </row>
    <row r="19" spans="1:9" s="12" customFormat="1" ht="26.1" customHeight="1">
      <c r="A19" s="31"/>
      <c r="B19" s="31"/>
      <c r="C19" s="31"/>
      <c r="D19" s="38"/>
      <c r="E19" s="25"/>
      <c r="F19" s="25"/>
      <c r="G19" s="25"/>
      <c r="H19" s="25"/>
      <c r="I19" s="25"/>
    </row>
    <row r="20" spans="1:9" s="12" customFormat="1">
      <c r="A20" s="31"/>
      <c r="B20" s="31"/>
      <c r="C20" s="31" t="s">
        <v>33</v>
      </c>
      <c r="D20" s="37" t="s">
        <v>48</v>
      </c>
      <c r="E20" s="23" t="s">
        <v>45</v>
      </c>
      <c r="F20" s="26">
        <v>44896</v>
      </c>
      <c r="G20" s="23">
        <v>12</v>
      </c>
      <c r="H20" s="23">
        <v>12</v>
      </c>
      <c r="I20" s="23"/>
    </row>
    <row r="21" spans="1:9" s="12" customFormat="1">
      <c r="A21" s="31"/>
      <c r="B21" s="31"/>
      <c r="C21" s="31"/>
      <c r="D21" s="39"/>
      <c r="E21" s="24"/>
      <c r="F21" s="24"/>
      <c r="G21" s="24"/>
      <c r="H21" s="24"/>
      <c r="I21" s="24"/>
    </row>
    <row r="22" spans="1:9" s="12" customFormat="1">
      <c r="A22" s="31"/>
      <c r="B22" s="31"/>
      <c r="C22" s="31"/>
      <c r="D22" s="39"/>
      <c r="E22" s="24"/>
      <c r="F22" s="24"/>
      <c r="G22" s="24"/>
      <c r="H22" s="24"/>
      <c r="I22" s="24"/>
    </row>
    <row r="23" spans="1:9" s="12" customFormat="1">
      <c r="A23" s="31"/>
      <c r="B23" s="31"/>
      <c r="C23" s="31"/>
      <c r="D23" s="38"/>
      <c r="E23" s="25"/>
      <c r="F23" s="25"/>
      <c r="G23" s="25"/>
      <c r="H23" s="25"/>
      <c r="I23" s="25"/>
    </row>
    <row r="24" spans="1:9" s="12" customFormat="1" ht="25.5">
      <c r="A24" s="31"/>
      <c r="B24" s="31"/>
      <c r="C24" s="6" t="s">
        <v>34</v>
      </c>
      <c r="D24" s="40" t="s">
        <v>46</v>
      </c>
      <c r="E24" s="6" t="s">
        <v>53</v>
      </c>
      <c r="F24" s="6" t="s">
        <v>54</v>
      </c>
      <c r="G24" s="4">
        <v>10</v>
      </c>
      <c r="H24" s="4">
        <v>10</v>
      </c>
      <c r="I24" s="6"/>
    </row>
    <row r="25" spans="1:9" s="12" customFormat="1" ht="21.75" customHeight="1">
      <c r="A25" s="31"/>
      <c r="B25" s="31" t="s">
        <v>30</v>
      </c>
      <c r="C25" s="31" t="s">
        <v>35</v>
      </c>
      <c r="D25" s="37" t="s">
        <v>51</v>
      </c>
      <c r="E25" s="23" t="s">
        <v>50</v>
      </c>
      <c r="F25" s="23" t="s">
        <v>50</v>
      </c>
      <c r="G25" s="23">
        <v>40</v>
      </c>
      <c r="H25" s="23">
        <v>35</v>
      </c>
      <c r="I25" s="23" t="s">
        <v>56</v>
      </c>
    </row>
    <row r="26" spans="1:9" s="12" customFormat="1" ht="21.75" customHeight="1">
      <c r="A26" s="31"/>
      <c r="B26" s="31"/>
      <c r="C26" s="31"/>
      <c r="D26" s="39"/>
      <c r="E26" s="24"/>
      <c r="F26" s="24"/>
      <c r="G26" s="24"/>
      <c r="H26" s="24"/>
      <c r="I26" s="24"/>
    </row>
    <row r="27" spans="1:9" s="12" customFormat="1" ht="21.75" customHeight="1">
      <c r="A27" s="31"/>
      <c r="B27" s="31"/>
      <c r="C27" s="31"/>
      <c r="D27" s="39"/>
      <c r="E27" s="24"/>
      <c r="F27" s="24"/>
      <c r="G27" s="24"/>
      <c r="H27" s="24"/>
      <c r="I27" s="24"/>
    </row>
    <row r="28" spans="1:9" s="12" customFormat="1" ht="55.15" customHeight="1">
      <c r="A28" s="31"/>
      <c r="B28" s="31"/>
      <c r="C28" s="31"/>
      <c r="D28" s="38"/>
      <c r="E28" s="25"/>
      <c r="F28" s="25"/>
      <c r="G28" s="25"/>
      <c r="H28" s="25"/>
      <c r="I28" s="25"/>
    </row>
    <row r="29" spans="1:9" s="12" customFormat="1">
      <c r="A29" s="31" t="s">
        <v>9</v>
      </c>
      <c r="B29" s="31"/>
      <c r="C29" s="31"/>
      <c r="D29" s="31"/>
      <c r="E29" s="31"/>
      <c r="F29" s="31"/>
      <c r="G29" s="4"/>
      <c r="H29" s="13">
        <f>I8+SUM(H15:H28)</f>
        <v>90</v>
      </c>
      <c r="I29" s="6"/>
    </row>
    <row r="30" spans="1:9" s="14" customFormat="1" ht="14.25">
      <c r="A30" s="35"/>
      <c r="B30" s="35"/>
      <c r="C30" s="35"/>
      <c r="D30" s="35"/>
      <c r="E30" s="35"/>
      <c r="F30" s="35"/>
      <c r="G30" s="35"/>
    </row>
    <row r="31" spans="1:9" s="14" customFormat="1" ht="14.25">
      <c r="A31" s="36"/>
      <c r="B31" s="36"/>
      <c r="C31" s="36"/>
      <c r="D31" s="36"/>
      <c r="E31" s="36"/>
      <c r="F31" s="36"/>
      <c r="G31" s="36"/>
    </row>
    <row r="32" spans="1:9" s="14" customFormat="1" ht="14.25">
      <c r="A32" s="36"/>
      <c r="B32" s="36"/>
      <c r="C32" s="36"/>
      <c r="D32" s="36"/>
      <c r="E32" s="36"/>
      <c r="F32" s="36"/>
      <c r="G32" s="36"/>
    </row>
    <row r="33" spans="1:7" s="14" customFormat="1" ht="14.25">
      <c r="A33" s="35"/>
      <c r="B33" s="35"/>
      <c r="C33" s="35"/>
      <c r="D33" s="35"/>
      <c r="E33" s="35"/>
      <c r="F33" s="35"/>
      <c r="G33" s="35"/>
    </row>
    <row r="34" spans="1:7" s="14" customFormat="1" ht="14.25">
      <c r="D34" s="15"/>
      <c r="E34" s="15"/>
      <c r="G34" s="16"/>
    </row>
  </sheetData>
  <mergeCells count="56">
    <mergeCell ref="A29:F29"/>
    <mergeCell ref="A30:G30"/>
    <mergeCell ref="A31:G31"/>
    <mergeCell ref="A32:G32"/>
    <mergeCell ref="A33:G33"/>
    <mergeCell ref="A14:A28"/>
    <mergeCell ref="B15:B24"/>
    <mergeCell ref="C15:C16"/>
    <mergeCell ref="C17:C19"/>
    <mergeCell ref="C20:C23"/>
    <mergeCell ref="B25:B28"/>
    <mergeCell ref="C25:C28"/>
    <mergeCell ref="A10:B10"/>
    <mergeCell ref="A11:B11"/>
    <mergeCell ref="A12:A13"/>
    <mergeCell ref="B12:E12"/>
    <mergeCell ref="F12:I12"/>
    <mergeCell ref="B13:E13"/>
    <mergeCell ref="F13:I13"/>
    <mergeCell ref="A9:B9"/>
    <mergeCell ref="A1:I1"/>
    <mergeCell ref="A2:I2"/>
    <mergeCell ref="A4:B4"/>
    <mergeCell ref="C4:I4"/>
    <mergeCell ref="A5:B5"/>
    <mergeCell ref="C5:E5"/>
    <mergeCell ref="G5:I5"/>
    <mergeCell ref="A6:B6"/>
    <mergeCell ref="C6:E6"/>
    <mergeCell ref="G6:I6"/>
    <mergeCell ref="A7:B7"/>
    <mergeCell ref="A8:B8"/>
    <mergeCell ref="I15:I16"/>
    <mergeCell ref="D17:D19"/>
    <mergeCell ref="E17:E19"/>
    <mergeCell ref="F17:F19"/>
    <mergeCell ref="G17:G19"/>
    <mergeCell ref="H17:H19"/>
    <mergeCell ref="I17:I19"/>
    <mergeCell ref="D15:D16"/>
    <mergeCell ref="E15:E16"/>
    <mergeCell ref="F15:F16"/>
    <mergeCell ref="G15:G16"/>
    <mergeCell ref="H15:H16"/>
    <mergeCell ref="I20:I23"/>
    <mergeCell ref="D25:D28"/>
    <mergeCell ref="E25:E28"/>
    <mergeCell ref="F25:F28"/>
    <mergeCell ref="G25:G28"/>
    <mergeCell ref="H25:H28"/>
    <mergeCell ref="I25:I28"/>
    <mergeCell ref="D20:D23"/>
    <mergeCell ref="E20:E23"/>
    <mergeCell ref="F20:F23"/>
    <mergeCell ref="G20:G23"/>
    <mergeCell ref="H20:H23"/>
  </mergeCells>
  <phoneticPr fontId="6" type="noConversion"/>
  <printOptions horizontalCentered="1"/>
  <pageMargins left="0.62992125984251968" right="0.31496062992125984" top="0.35433070866141736" bottom="0.35433070866141736" header="0.31496062992125984" footer="0.31496062992125984"/>
  <pageSetup paperSize="9" scale="94"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4.基建修缮类</vt:lpstr>
      <vt:lpstr>'4.基建修缮类'!Print_Area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2023-05-12T06:39:16Z</cp:lastPrinted>
  <dcterms:created xsi:type="dcterms:W3CDTF">2018-03-28T06:56:00Z</dcterms:created>
  <dcterms:modified xsi:type="dcterms:W3CDTF">2023-05-12T06:39:25Z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