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8600" windowHeight="11025" tabRatio="927" firstSheet="11" activeTab="11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r:id="rId12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'!$A$1:$I$32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9" i="41" l="1"/>
  <c r="I9" i="41" s="1"/>
  <c r="H32" i="41" s="1"/>
  <c r="H9" i="38"/>
  <c r="I9" i="38" s="1"/>
  <c r="H33" i="38" s="1"/>
  <c r="H9" i="40"/>
  <c r="I9" i="40" s="1"/>
  <c r="H29" i="40" s="1"/>
  <c r="H9" i="39"/>
  <c r="I9" i="39" s="1"/>
  <c r="H32" i="39" s="1"/>
  <c r="H9" i="35"/>
  <c r="I9" i="35" s="1"/>
  <c r="H33" i="35" s="1"/>
  <c r="H9" i="37"/>
  <c r="I9" i="37" s="1"/>
  <c r="H32" i="37" s="1"/>
  <c r="I9" i="36"/>
  <c r="H28" i="36" s="1"/>
  <c r="H9" i="36"/>
  <c r="H9" i="31"/>
  <c r="I9" i="31" s="1"/>
  <c r="H31" i="31" s="1"/>
  <c r="I9" i="32"/>
  <c r="H30" i="32" s="1"/>
  <c r="H9" i="32"/>
  <c r="H9" i="34"/>
  <c r="I9" i="34" s="1"/>
  <c r="H34" i="34" s="1"/>
  <c r="I9" i="33"/>
  <c r="H34" i="33" s="1"/>
  <c r="H9" i="33"/>
  <c r="H9" i="16"/>
  <c r="I9" i="16" s="1"/>
  <c r="H33" i="16" s="1"/>
</calcChain>
</file>

<file path=xl/sharedStrings.xml><?xml version="1.0" encoding="utf-8"?>
<sst xmlns="http://schemas.openxmlformats.org/spreadsheetml/2006/main" count="1143" uniqueCount="288">
  <si>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</si>
  <si>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</si>
  <si>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</si>
  <si>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</si>
  <si>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</si>
  <si>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</si>
  <si>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</si>
  <si>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</si>
  <si>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</si>
  <si>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</si>
  <si>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</si>
  <si>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</si>
  <si>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</si>
  <si>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</si>
  <si>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</si>
  <si>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</si>
  <si>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</si>
  <si>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</si>
  <si>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</si>
  <si>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</si>
  <si>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</si>
  <si>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</si>
  <si>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</si>
  <si>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</si>
  <si>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</si>
  <si>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</si>
  <si>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</si>
  <si>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</si>
  <si>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</si>
  <si>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</si>
  <si>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</si>
  <si>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</si>
  <si>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</si>
  <si>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</si>
  <si>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</si>
  <si>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</si>
  <si>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</si>
  <si>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</si>
  <si>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</si>
  <si>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</si>
  <si>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</si>
  <si>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</si>
  <si>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</si>
  <si>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</si>
  <si>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</si>
  <si>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</si>
  <si>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</si>
  <si>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</si>
  <si>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</si>
  <si>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</si>
  <si>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</si>
  <si>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</si>
  <si>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</si>
  <si>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</si>
  <si>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</si>
  <si>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</si>
  <si>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</si>
  <si>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</si>
  <si>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</si>
  <si>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</si>
  <si>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</si>
  <si>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</si>
  <si>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</si>
  <si>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</si>
  <si>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</si>
  <si>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</si>
  <si>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</si>
  <si>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</si>
  <si>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</si>
  <si>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</si>
  <si>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</si>
  <si>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</si>
  <si>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</si>
  <si>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</si>
  <si>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</si>
  <si>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</si>
  <si>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</si>
  <si>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</si>
  <si>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</si>
  <si>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</si>
  <si>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</si>
  <si>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</si>
  <si>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</si>
  <si>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</si>
  <si>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</si>
  <si>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</si>
  <si>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</si>
  <si>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</si>
  <si>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</si>
  <si>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</si>
  <si>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</si>
  <si>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</si>
  <si>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</si>
  <si>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</si>
  <si>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</si>
  <si>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</si>
  <si>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</si>
  <si>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</si>
  <si>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</si>
  <si>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</si>
  <si>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</si>
  <si>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</si>
  <si>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</si>
  <si>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</si>
  <si>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</si>
  <si>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</si>
  <si>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</si>
  <si>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</si>
  <si>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</si>
  <si>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</si>
  <si>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</si>
  <si>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</si>
  <si>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</si>
  <si>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</si>
  <si>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</si>
  <si>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</si>
  <si>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</si>
  <si>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</si>
  <si>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</si>
  <si>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</si>
  <si>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</si>
  <si>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</si>
  <si>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</si>
  <si>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</si>
  <si>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</si>
  <si>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</si>
  <si>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</si>
  <si>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</si>
  <si>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</si>
  <si>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</si>
  <si>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</si>
  <si>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</si>
  <si>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</si>
  <si>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</si>
  <si>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</si>
  <si>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</si>
  <si>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</si>
  <si>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</si>
  <si>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</si>
  <si>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</si>
  <si>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</si>
  <si>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</si>
  <si>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</si>
  <si>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</si>
  <si>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</si>
  <si>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</si>
  <si>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</si>
  <si>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</si>
  <si>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</si>
  <si>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</si>
  <si>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</si>
  <si>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</si>
  <si>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</si>
  <si>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</si>
  <si>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</si>
  <si>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</si>
  <si>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</si>
  <si>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</si>
  <si>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</si>
  <si>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</si>
  <si>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</si>
  <si>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</si>
  <si>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</si>
  <si>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</si>
  <si>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</si>
  <si>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</si>
  <si>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</si>
  <si>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</si>
  <si>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</si>
  <si>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</si>
  <si>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</si>
  <si>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</si>
  <si>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</si>
  <si>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</si>
  <si>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</si>
  <si>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</si>
  <si>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</si>
  <si>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</si>
  <si>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</si>
  <si>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</si>
  <si>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</si>
  <si>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</si>
  <si>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</si>
  <si>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</si>
  <si>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</si>
  <si>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</si>
  <si>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</si>
  <si>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</si>
  <si>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</si>
  <si>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</si>
  <si>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</si>
  <si>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</si>
  <si>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</si>
  <si>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</si>
  <si>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</si>
  <si>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</si>
  <si>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</si>
  <si>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</si>
  <si>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</si>
  <si>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</si>
  <si>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</si>
  <si>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</si>
  <si>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</si>
  <si>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</si>
  <si>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</si>
  <si>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</si>
  <si>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</si>
  <si>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</si>
  <si>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</si>
  <si>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</si>
  <si>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</si>
  <si>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</si>
  <si>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</si>
  <si>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</si>
  <si>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</si>
  <si>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</si>
  <si>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</si>
  <si>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</si>
  <si>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</si>
  <si>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</si>
  <si>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</si>
  <si>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</si>
  <si>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</si>
  <si>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</si>
  <si>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</si>
  <si>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</si>
  <si>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</si>
  <si>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</si>
  <si>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</si>
  <si>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</si>
  <si>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聘用人员数量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</si>
  <si>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</si>
  <si>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</si>
  <si>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</si>
  <si>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</si>
  <si>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</si>
  <si>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</si>
  <si>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</si>
  <si>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</si>
  <si>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</si>
  <si>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</si>
  <si>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</si>
  <si>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</si>
  <si>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</si>
  <si>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</si>
  <si>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</si>
  <si>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</si>
  <si>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</si>
  <si>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</si>
  <si>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</si>
  <si>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</si>
  <si>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</si>
  <si>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</si>
  <si>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</si>
  <si>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</si>
  <si>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</si>
  <si>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</si>
  <si>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</si>
  <si>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</si>
  <si>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</si>
  <si>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</si>
  <si>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</si>
  <si>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</si>
  <si>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</si>
  <si>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</si>
  <si>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</si>
  <si>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</si>
  <si>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</si>
  <si>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</si>
  <si>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2022年临时用工费用</t>
  </si>
  <si>
    <t>北京市交通委员会通州公路分局</t>
  </si>
  <si>
    <t>张小红、郑春影、赵大鹏</t>
  </si>
  <si>
    <t>19个</t>
  </si>
  <si>
    <t>完成分局24小时热线值守工作</t>
  </si>
  <si>
    <t>项目执行进度</t>
  </si>
  <si>
    <t>按照合同规定支付相关临时工费用，按月支付，核算报销。12月底完成全部资金支付工作。</t>
  </si>
  <si>
    <t>122.345318万元</t>
  </si>
  <si>
    <t>保证我单位行政许可工作，解决路政转隶后人员不足问题；做好清洁卫生、食堂管理工作，保障工作人员伙食安全卫生，保障机构正常运转。</t>
  </si>
  <si>
    <t>得到保障</t>
  </si>
  <si>
    <t>1、为保证我单位行政许可工作，解决路政转隶后人员不足问题，需雇佣协管人员6名；2、路网科为完成分局24小时热线值守工作，需雇佣8人参与热线值守工作。3、为满足职工食堂就餐，需雇佣食堂工作人员5人。</t>
    <phoneticPr fontId="15" type="noConversion"/>
  </si>
  <si>
    <t>保证我单位行政许可工作</t>
  </si>
  <si>
    <t>满足分局职工就餐需求，保障食堂环境干净整洁，食材新鲜，符合疫情防控等工作要求</t>
  </si>
  <si>
    <t>250工作日</t>
    <phoneticPr fontId="15" type="noConversion"/>
  </si>
  <si>
    <t>365工作日</t>
    <phoneticPr fontId="15" type="noConversion"/>
  </si>
  <si>
    <t>按照合同规定支付相关临时工费用，按照合同约定支付相关费用，核算报销。12月底完成全部资金支付工作。</t>
    <phoneticPr fontId="15" type="noConversion"/>
  </si>
  <si>
    <t>支撑依据不充分</t>
    <phoneticPr fontId="15" type="noConversion"/>
  </si>
  <si>
    <t>122.4412万元。其中，路政许可劳务用工人员费用36万元；路网值守劳务用工人员费用48万元；全年食堂临时工人力成本38.4412万元</t>
    <phoneticPr fontId="15" type="noConversion"/>
  </si>
  <si>
    <t>北京市交通委员会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</si>
</sst>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1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14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43" fontId="11" fillId="0" borderId="0" applyFont="0" applyFill="0" applyBorder="0" applyAlignment="0" applyProtection="0">
      <alignment vertical="center"/>
    </xf>
    <xf numFmtId="0" fontId="14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7" fillId="2" borderId="2" xfId="0" applyFont="1" applyFill="1" applyBorder="1" applyAlignment="1">
      <alignment vertical="center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16" fillId="2" borderId="2" xfId="0" applyFont="1" applyFill="1" applyBorder="1" applyAlignment="1">
      <alignment horizontal="center" vertical="center"/>
    </xf>
    <xf numFmtId="0" fontId="18" fillId="0" borderId="3" xfId="4" applyFont="1" applyFill="1" applyBorder="1" applyAlignment="1">
      <alignment vertical="center" wrapText="1"/>
    </xf>
    <xf numFmtId="0" fontId="19" fillId="0" borderId="2" xfId="9" applyFont="1" applyFill="1" applyBorder="1" applyAlignment="1">
      <alignment horizontal="center" vertical="center" wrapText="1"/>
    </xf>
    <xf numFmtId="0" fontId="19" fillId="0" borderId="2" xfId="9" applyFont="1" applyFill="1" applyBorder="1" applyAlignment="1">
      <alignment horizontal="center" vertical="center" wrapText="1" shrinkToFit="1"/>
    </xf>
    <xf numFmtId="176" fontId="17" fillId="0" borderId="2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7" fillId="0" borderId="2" xfId="0" applyFont="1" applyBorder="1" applyAlignment="1">
      <alignment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B1" zoomScale="90" zoomScaleNormal="90" workbookViewId="0">
      <selection activeCell="B14" sqref="B14:E1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6"/>
      <c r="E9" s="16"/>
      <c r="F9" s="16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6"/>
      <c r="E10" s="16"/>
      <c r="F10" s="16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8" t="s">
        <v>33</v>
      </c>
      <c r="E16" s="12" t="s">
        <v>34</v>
      </c>
      <c r="F16" s="12" t="s">
        <v>34</v>
      </c>
      <c r="G16" s="19">
        <v>3</v>
      </c>
      <c r="H16" s="19"/>
      <c r="I16" s="12"/>
    </row>
    <row r="17" spans="1:9" s="3" customFormat="1">
      <c r="A17" s="35"/>
      <c r="B17" s="35"/>
      <c r="C17" s="35"/>
      <c r="D17" s="18" t="s">
        <v>35</v>
      </c>
      <c r="E17" s="12" t="s">
        <v>36</v>
      </c>
      <c r="F17" s="12" t="s">
        <v>36</v>
      </c>
      <c r="G17" s="19">
        <v>3</v>
      </c>
      <c r="H17" s="19"/>
      <c r="I17" s="12"/>
    </row>
    <row r="18" spans="1:9" s="3" customFormat="1">
      <c r="A18" s="35"/>
      <c r="B18" s="35"/>
      <c r="C18" s="35"/>
      <c r="D18" s="18" t="s">
        <v>37</v>
      </c>
      <c r="E18" s="12" t="s">
        <v>38</v>
      </c>
      <c r="F18" s="12" t="s">
        <v>38</v>
      </c>
      <c r="G18" s="19">
        <v>3</v>
      </c>
      <c r="H18" s="19"/>
      <c r="I18" s="19"/>
    </row>
    <row r="19" spans="1:9" s="3" customFormat="1">
      <c r="A19" s="35"/>
      <c r="B19" s="35"/>
      <c r="C19" s="35"/>
      <c r="D19" s="18" t="s">
        <v>39</v>
      </c>
      <c r="E19" s="12" t="s">
        <v>40</v>
      </c>
      <c r="F19" s="12" t="s">
        <v>40</v>
      </c>
      <c r="G19" s="19">
        <v>3</v>
      </c>
      <c r="H19" s="19"/>
      <c r="I19" s="19"/>
    </row>
    <row r="20" spans="1:9" s="3" customFormat="1">
      <c r="A20" s="35"/>
      <c r="B20" s="35"/>
      <c r="C20" s="35"/>
      <c r="D20" s="18" t="s">
        <v>41</v>
      </c>
      <c r="E20" s="12" t="s">
        <v>40</v>
      </c>
      <c r="F20" s="12" t="s">
        <v>40</v>
      </c>
      <c r="G20" s="19">
        <v>3</v>
      </c>
      <c r="H20" s="19"/>
      <c r="I20" s="12"/>
    </row>
    <row r="21" spans="1:9" s="3" customFormat="1">
      <c r="A21" s="35"/>
      <c r="B21" s="35"/>
      <c r="C21" s="35" t="s">
        <v>42</v>
      </c>
      <c r="D21" s="18" t="s">
        <v>43</v>
      </c>
      <c r="E21" s="12" t="s">
        <v>44</v>
      </c>
      <c r="F21" s="12" t="s">
        <v>44</v>
      </c>
      <c r="G21" s="19">
        <v>3</v>
      </c>
      <c r="H21" s="19"/>
      <c r="I21" s="12"/>
    </row>
    <row r="22" spans="1:9" s="3" customFormat="1">
      <c r="A22" s="35"/>
      <c r="B22" s="35"/>
      <c r="C22" s="35"/>
      <c r="D22" s="18" t="s">
        <v>45</v>
      </c>
      <c r="E22" s="12" t="s">
        <v>44</v>
      </c>
      <c r="F22" s="12" t="s">
        <v>44</v>
      </c>
      <c r="G22" s="19">
        <v>3</v>
      </c>
      <c r="H22" s="19"/>
      <c r="I22" s="12"/>
    </row>
    <row r="23" spans="1:9" s="3" customFormat="1">
      <c r="A23" s="35"/>
      <c r="B23" s="35"/>
      <c r="C23" s="35"/>
      <c r="D23" s="18" t="s">
        <v>46</v>
      </c>
      <c r="E23" s="12" t="s">
        <v>44</v>
      </c>
      <c r="F23" s="12" t="s">
        <v>44</v>
      </c>
      <c r="G23" s="19">
        <v>4</v>
      </c>
      <c r="H23" s="19"/>
      <c r="I23" s="19"/>
    </row>
    <row r="24" spans="1:9" s="3" customFormat="1">
      <c r="A24" s="35"/>
      <c r="B24" s="35"/>
      <c r="C24" s="35"/>
      <c r="D24" s="18" t="s">
        <v>47</v>
      </c>
      <c r="E24" s="12" t="s">
        <v>44</v>
      </c>
      <c r="F24" s="12" t="s">
        <v>44</v>
      </c>
      <c r="G24" s="19">
        <v>3</v>
      </c>
      <c r="H24" s="19"/>
      <c r="I24" s="12"/>
    </row>
    <row r="25" spans="1:9" s="3" customFormat="1" ht="25.5">
      <c r="A25" s="35"/>
      <c r="B25" s="35"/>
      <c r="C25" s="35" t="s">
        <v>48</v>
      </c>
      <c r="D25" s="18" t="s">
        <v>49</v>
      </c>
      <c r="E25" s="12" t="s">
        <v>50</v>
      </c>
      <c r="F25" s="12" t="s">
        <v>50</v>
      </c>
      <c r="G25" s="19">
        <v>4</v>
      </c>
      <c r="H25" s="19"/>
      <c r="I25" s="12"/>
    </row>
    <row r="26" spans="1:9" s="3" customFormat="1">
      <c r="A26" s="35"/>
      <c r="B26" s="35"/>
      <c r="C26" s="35"/>
      <c r="D26" s="18" t="s">
        <v>51</v>
      </c>
      <c r="E26" s="12" t="s">
        <v>50</v>
      </c>
      <c r="F26" s="12" t="s">
        <v>50</v>
      </c>
      <c r="G26" s="19">
        <v>4</v>
      </c>
      <c r="H26" s="19"/>
      <c r="I26" s="12"/>
    </row>
    <row r="27" spans="1:9" s="3" customFormat="1">
      <c r="A27" s="35"/>
      <c r="B27" s="35"/>
      <c r="C27" s="35"/>
      <c r="D27" s="18" t="s">
        <v>52</v>
      </c>
      <c r="E27" s="12" t="s">
        <v>50</v>
      </c>
      <c r="F27" s="12" t="s">
        <v>50</v>
      </c>
      <c r="G27" s="19">
        <v>4</v>
      </c>
      <c r="H27" s="19"/>
      <c r="I27" s="12"/>
    </row>
    <row r="28" spans="1:9" s="3" customFormat="1" ht="25.5">
      <c r="A28" s="35"/>
      <c r="B28" s="35"/>
      <c r="C28" s="12" t="s">
        <v>53</v>
      </c>
      <c r="D28" s="18" t="s">
        <v>54</v>
      </c>
      <c r="E28" s="12" t="s">
        <v>55</v>
      </c>
      <c r="F28" s="12" t="s">
        <v>55</v>
      </c>
      <c r="G28" s="19">
        <v>10</v>
      </c>
      <c r="H28" s="19"/>
      <c r="I28" s="12"/>
    </row>
    <row r="29" spans="1:9" s="3" customFormat="1" ht="21.75" customHeight="1">
      <c r="A29" s="35"/>
      <c r="B29" s="35" t="s">
        <v>56</v>
      </c>
      <c r="C29" s="35" t="s">
        <v>57</v>
      </c>
      <c r="D29" s="18" t="s">
        <v>58</v>
      </c>
      <c r="E29" s="12" t="s">
        <v>59</v>
      </c>
      <c r="F29" s="12" t="s">
        <v>60</v>
      </c>
      <c r="G29" s="19">
        <v>10</v>
      </c>
      <c r="H29" s="19"/>
      <c r="I29" s="12"/>
    </row>
    <row r="30" spans="1:9" s="3" customFormat="1" ht="21.75" customHeight="1">
      <c r="A30" s="35"/>
      <c r="B30" s="35"/>
      <c r="C30" s="35"/>
      <c r="D30" s="18" t="s">
        <v>61</v>
      </c>
      <c r="E30" s="12" t="s">
        <v>62</v>
      </c>
      <c r="F30" s="12" t="s">
        <v>60</v>
      </c>
      <c r="G30" s="19">
        <v>10</v>
      </c>
      <c r="H30" s="19"/>
      <c r="I30" s="12"/>
    </row>
    <row r="31" spans="1:9" s="3" customFormat="1" ht="21.75" customHeight="1">
      <c r="A31" s="35"/>
      <c r="B31" s="35"/>
      <c r="C31" s="35"/>
      <c r="D31" s="18" t="s">
        <v>63</v>
      </c>
      <c r="E31" s="12" t="s">
        <v>64</v>
      </c>
      <c r="F31" s="12" t="s">
        <v>60</v>
      </c>
      <c r="G31" s="19">
        <v>10</v>
      </c>
      <c r="H31" s="19"/>
      <c r="I31" s="12"/>
    </row>
    <row r="32" spans="1:9" s="3" customFormat="1" ht="38.25">
      <c r="A32" s="35"/>
      <c r="B32" s="35"/>
      <c r="C32" s="35"/>
      <c r="D32" s="18" t="s">
        <v>65</v>
      </c>
      <c r="E32" s="12" t="s">
        <v>66</v>
      </c>
      <c r="F32" s="12" t="s">
        <v>67</v>
      </c>
      <c r="G32" s="19">
        <v>10</v>
      </c>
      <c r="H32" s="19"/>
      <c r="I32" s="12"/>
    </row>
    <row r="33" spans="1:9" s="3" customFormat="1" ht="14.25">
      <c r="A33" s="35" t="s">
        <v>68</v>
      </c>
      <c r="B33" s="35"/>
      <c r="C33" s="35"/>
      <c r="D33" s="35"/>
      <c r="E33" s="35"/>
      <c r="F33" s="35"/>
      <c r="G33" s="19"/>
      <c r="H33" s="21" t="e">
        <f>I9+SUM(H16:H32)</f>
        <v>#DIV/0!</v>
      </c>
      <c r="I33" s="25"/>
    </row>
    <row r="34" spans="1:9" s="5" customFormat="1" ht="14.25">
      <c r="A34" s="33" t="s">
        <v>69</v>
      </c>
      <c r="B34" s="33"/>
      <c r="C34" s="33"/>
      <c r="D34" s="33"/>
      <c r="E34" s="33"/>
      <c r="F34" s="33"/>
      <c r="G34" s="33"/>
    </row>
    <row r="35" spans="1:9" s="6" customFormat="1" ht="14.25">
      <c r="A35" s="34" t="s">
        <v>70</v>
      </c>
      <c r="B35" s="34"/>
      <c r="C35" s="34"/>
      <c r="D35" s="34"/>
      <c r="E35" s="34"/>
      <c r="F35" s="34"/>
      <c r="G35" s="34"/>
    </row>
    <row r="36" spans="1:9" s="6" customFormat="1" ht="14.25">
      <c r="A36" s="34" t="s">
        <v>71</v>
      </c>
      <c r="B36" s="34"/>
      <c r="C36" s="34"/>
      <c r="D36" s="34"/>
      <c r="E36" s="34"/>
      <c r="F36" s="34"/>
      <c r="G36" s="34"/>
    </row>
    <row r="37" spans="1:9" s="6" customFormat="1" ht="14.25">
      <c r="A37" s="33" t="s">
        <v>72</v>
      </c>
      <c r="B37" s="33"/>
      <c r="C37" s="33"/>
      <c r="D37" s="33"/>
      <c r="E37" s="33"/>
      <c r="F37" s="33"/>
      <c r="G37" s="33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21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="90" zoomScaleNormal="90" workbookViewId="0">
      <selection activeCell="E19" sqref="E19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6"/>
      <c r="E9" s="16"/>
      <c r="F9" s="16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6"/>
      <c r="E10" s="16"/>
      <c r="F10" s="16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47" t="s">
        <v>230</v>
      </c>
      <c r="E16" s="35">
        <v>15</v>
      </c>
      <c r="F16" s="35">
        <v>15</v>
      </c>
      <c r="G16" s="35">
        <v>15</v>
      </c>
      <c r="H16" s="35">
        <v>15</v>
      </c>
      <c r="I16" s="35"/>
    </row>
    <row r="17" spans="1:9" s="3" customFormat="1">
      <c r="A17" s="35"/>
      <c r="B17" s="35"/>
      <c r="C17" s="35"/>
      <c r="D17" s="48"/>
      <c r="E17" s="49" t="s">
        <v>36</v>
      </c>
      <c r="F17" s="49" t="s">
        <v>36</v>
      </c>
      <c r="G17" s="49">
        <v>8</v>
      </c>
      <c r="H17" s="49"/>
      <c r="I17" s="49"/>
    </row>
    <row r="18" spans="1:9" s="3" customFormat="1" ht="25.5">
      <c r="A18" s="35"/>
      <c r="B18" s="35"/>
      <c r="C18" s="35" t="s">
        <v>42</v>
      </c>
      <c r="D18" s="18" t="s">
        <v>231</v>
      </c>
      <c r="E18" s="12" t="s">
        <v>232</v>
      </c>
      <c r="F18" s="12" t="s">
        <v>232</v>
      </c>
      <c r="G18" s="19">
        <v>4</v>
      </c>
      <c r="H18" s="19"/>
      <c r="I18" s="12"/>
    </row>
    <row r="19" spans="1:9" s="3" customFormat="1">
      <c r="A19" s="35"/>
      <c r="B19" s="35"/>
      <c r="C19" s="35"/>
      <c r="D19" s="18" t="s">
        <v>233</v>
      </c>
      <c r="E19" s="12" t="s">
        <v>44</v>
      </c>
      <c r="F19" s="12" t="s">
        <v>44</v>
      </c>
      <c r="G19" s="19">
        <v>3</v>
      </c>
      <c r="H19" s="19"/>
      <c r="I19" s="12"/>
    </row>
    <row r="20" spans="1:9" s="3" customFormat="1">
      <c r="A20" s="35"/>
      <c r="B20" s="35"/>
      <c r="C20" s="35"/>
      <c r="D20" s="18" t="s">
        <v>234</v>
      </c>
      <c r="E20" s="12" t="s">
        <v>44</v>
      </c>
      <c r="F20" s="12" t="s">
        <v>44</v>
      </c>
      <c r="G20" s="19">
        <v>3</v>
      </c>
      <c r="H20" s="19"/>
      <c r="I20" s="12"/>
    </row>
    <row r="21" spans="1:9" s="3" customFormat="1">
      <c r="A21" s="35"/>
      <c r="B21" s="35"/>
      <c r="C21" s="35"/>
      <c r="D21" s="18" t="s">
        <v>235</v>
      </c>
      <c r="E21" s="12" t="s">
        <v>236</v>
      </c>
      <c r="F21" s="12" t="s">
        <v>236</v>
      </c>
      <c r="G21" s="19">
        <v>3</v>
      </c>
      <c r="H21" s="19"/>
      <c r="I21" s="12"/>
    </row>
    <row r="22" spans="1:9" s="3" customFormat="1" ht="25.5">
      <c r="A22" s="35"/>
      <c r="B22" s="35"/>
      <c r="C22" s="35" t="s">
        <v>48</v>
      </c>
      <c r="D22" s="18" t="s">
        <v>237</v>
      </c>
      <c r="E22" s="12" t="s">
        <v>238</v>
      </c>
      <c r="F22" s="12" t="s">
        <v>238</v>
      </c>
      <c r="G22" s="19">
        <v>4</v>
      </c>
      <c r="H22" s="19"/>
      <c r="I22" s="12"/>
    </row>
    <row r="23" spans="1:9" s="3" customFormat="1" ht="38.25">
      <c r="A23" s="35"/>
      <c r="B23" s="35"/>
      <c r="C23" s="35"/>
      <c r="D23" s="18" t="s">
        <v>239</v>
      </c>
      <c r="E23" s="12" t="s">
        <v>240</v>
      </c>
      <c r="F23" s="12" t="s">
        <v>240</v>
      </c>
      <c r="G23" s="19">
        <v>4</v>
      </c>
      <c r="H23" s="19"/>
      <c r="I23" s="12"/>
    </row>
    <row r="24" spans="1:9" s="3" customFormat="1" ht="18.75" customHeight="1">
      <c r="A24" s="35"/>
      <c r="B24" s="35"/>
      <c r="C24" s="35"/>
      <c r="D24" s="18" t="s">
        <v>241</v>
      </c>
      <c r="E24" s="12" t="s">
        <v>242</v>
      </c>
      <c r="F24" s="12" t="s">
        <v>242</v>
      </c>
      <c r="G24" s="19">
        <v>4</v>
      </c>
      <c r="H24" s="19"/>
      <c r="I24" s="12"/>
    </row>
    <row r="25" spans="1:9" s="3" customFormat="1">
      <c r="A25" s="35"/>
      <c r="B25" s="35"/>
      <c r="C25" s="44" t="s">
        <v>53</v>
      </c>
      <c r="D25" s="18" t="s">
        <v>54</v>
      </c>
      <c r="E25" s="12" t="s">
        <v>55</v>
      </c>
      <c r="F25" s="12" t="s">
        <v>55</v>
      </c>
      <c r="G25" s="19">
        <v>5</v>
      </c>
      <c r="H25" s="19"/>
      <c r="I25" s="12"/>
    </row>
    <row r="26" spans="1:9" s="3" customFormat="1">
      <c r="A26" s="35"/>
      <c r="B26" s="35"/>
      <c r="C26" s="45"/>
      <c r="D26" s="18" t="s">
        <v>243</v>
      </c>
      <c r="E26" s="12" t="s">
        <v>236</v>
      </c>
      <c r="F26" s="12" t="s">
        <v>236</v>
      </c>
      <c r="G26" s="19">
        <v>5</v>
      </c>
      <c r="H26" s="19"/>
      <c r="I26" s="12"/>
    </row>
    <row r="27" spans="1:9" s="3" customFormat="1" ht="21.75" customHeight="1">
      <c r="A27" s="35"/>
      <c r="B27" s="35" t="s">
        <v>56</v>
      </c>
      <c r="C27" s="35" t="s">
        <v>57</v>
      </c>
      <c r="D27" s="18" t="s">
        <v>136</v>
      </c>
      <c r="E27" s="12" t="s">
        <v>244</v>
      </c>
      <c r="F27" s="12" t="s">
        <v>244</v>
      </c>
      <c r="G27" s="19">
        <v>20</v>
      </c>
      <c r="H27" s="19"/>
      <c r="I27" s="12"/>
    </row>
    <row r="28" spans="1:9" s="3" customFormat="1" ht="25.5">
      <c r="A28" s="35"/>
      <c r="B28" s="35"/>
      <c r="C28" s="35"/>
      <c r="D28" s="18" t="s">
        <v>245</v>
      </c>
      <c r="E28" s="12" t="s">
        <v>246</v>
      </c>
      <c r="F28" s="12" t="s">
        <v>246</v>
      </c>
      <c r="G28" s="19">
        <v>20</v>
      </c>
      <c r="H28" s="19"/>
      <c r="I28" s="12"/>
    </row>
    <row r="29" spans="1:9" s="3" customFormat="1" ht="14.25">
      <c r="A29" s="35" t="s">
        <v>68</v>
      </c>
      <c r="B29" s="35"/>
      <c r="C29" s="35"/>
      <c r="D29" s="35"/>
      <c r="E29" s="35"/>
      <c r="F29" s="35"/>
      <c r="G29" s="19"/>
      <c r="H29" s="21" t="e">
        <f>I9+SUM(H16:H28)</f>
        <v>#DIV/0!</v>
      </c>
      <c r="I29" s="25"/>
    </row>
    <row r="30" spans="1:9" s="5" customFormat="1" ht="14.25">
      <c r="A30" s="33" t="s">
        <v>69</v>
      </c>
      <c r="B30" s="33"/>
      <c r="C30" s="33"/>
      <c r="D30" s="33"/>
      <c r="E30" s="33"/>
      <c r="F30" s="33"/>
      <c r="G30" s="33"/>
    </row>
    <row r="31" spans="1:9" s="6" customFormat="1" ht="14.25">
      <c r="A31" s="34" t="s">
        <v>70</v>
      </c>
      <c r="B31" s="34"/>
      <c r="C31" s="34"/>
      <c r="D31" s="34"/>
      <c r="E31" s="34"/>
      <c r="F31" s="34"/>
      <c r="G31" s="34"/>
    </row>
    <row r="32" spans="1:9" s="6" customFormat="1" ht="14.25">
      <c r="A32" s="34" t="s">
        <v>71</v>
      </c>
      <c r="B32" s="34"/>
      <c r="C32" s="34"/>
      <c r="D32" s="34"/>
      <c r="E32" s="34"/>
      <c r="F32" s="34"/>
      <c r="G32" s="34"/>
    </row>
    <row r="33" spans="1:7" s="6" customFormat="1" ht="14.25">
      <c r="A33" s="33" t="s">
        <v>72</v>
      </c>
      <c r="B33" s="33"/>
      <c r="C33" s="33"/>
      <c r="D33" s="33"/>
      <c r="E33" s="33"/>
      <c r="F33" s="33"/>
      <c r="G33" s="33"/>
    </row>
    <row r="34" spans="1:7" s="6" customFormat="1" ht="14.25">
      <c r="D34" s="22"/>
      <c r="E34" s="22"/>
      <c r="G34" s="23"/>
    </row>
  </sheetData>
  <mergeCells count="40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9:F29"/>
    <mergeCell ref="G16:G17"/>
    <mergeCell ref="H16:H17"/>
    <mergeCell ref="I16:I17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D16:D17"/>
    <mergeCell ref="E16:E17"/>
    <mergeCell ref="F16:F17"/>
  </mergeCells>
  <phoneticPr fontId="21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2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9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5"/>
      <c r="B16" s="35" t="s">
        <v>31</v>
      </c>
      <c r="C16" s="35" t="s">
        <v>32</v>
      </c>
      <c r="D16" s="18" t="s">
        <v>247</v>
      </c>
      <c r="E16" s="12" t="s">
        <v>112</v>
      </c>
      <c r="F16" s="12" t="s">
        <v>112</v>
      </c>
      <c r="G16" s="19">
        <v>3</v>
      </c>
      <c r="H16" s="19"/>
      <c r="I16" s="12"/>
    </row>
    <row r="17" spans="1:9" s="3" customFormat="1">
      <c r="A17" s="35"/>
      <c r="B17" s="35"/>
      <c r="C17" s="35"/>
      <c r="D17" s="18" t="s">
        <v>248</v>
      </c>
      <c r="E17" s="12" t="s">
        <v>76</v>
      </c>
      <c r="F17" s="12" t="s">
        <v>76</v>
      </c>
      <c r="G17" s="19">
        <v>3</v>
      </c>
      <c r="H17" s="19"/>
      <c r="I17" s="12"/>
    </row>
    <row r="18" spans="1:9" s="3" customFormat="1">
      <c r="A18" s="35"/>
      <c r="B18" s="35"/>
      <c r="C18" s="35"/>
      <c r="D18" s="18" t="s">
        <v>249</v>
      </c>
      <c r="E18" s="12" t="s">
        <v>36</v>
      </c>
      <c r="F18" s="12" t="s">
        <v>36</v>
      </c>
      <c r="G18" s="19">
        <v>3</v>
      </c>
      <c r="H18" s="19"/>
      <c r="I18" s="19"/>
    </row>
    <row r="19" spans="1:9" s="3" customFormat="1" ht="25.5">
      <c r="A19" s="35"/>
      <c r="B19" s="35"/>
      <c r="C19" s="35"/>
      <c r="D19" s="18" t="s">
        <v>250</v>
      </c>
      <c r="E19" s="12" t="s">
        <v>34</v>
      </c>
      <c r="F19" s="12" t="s">
        <v>34</v>
      </c>
      <c r="G19" s="19">
        <v>3</v>
      </c>
      <c r="H19" s="19"/>
      <c r="I19" s="19"/>
    </row>
    <row r="20" spans="1:9" s="3" customFormat="1" ht="25.5">
      <c r="A20" s="35"/>
      <c r="B20" s="35"/>
      <c r="C20" s="35"/>
      <c r="D20" s="18" t="s">
        <v>251</v>
      </c>
      <c r="E20" s="12" t="s">
        <v>112</v>
      </c>
      <c r="F20" s="12" t="s">
        <v>112</v>
      </c>
      <c r="G20" s="19">
        <v>3</v>
      </c>
      <c r="H20" s="19"/>
      <c r="I20" s="12"/>
    </row>
    <row r="21" spans="1:9" s="3" customFormat="1">
      <c r="A21" s="35"/>
      <c r="B21" s="35"/>
      <c r="C21" s="35" t="s">
        <v>42</v>
      </c>
      <c r="D21" s="18" t="s">
        <v>252</v>
      </c>
      <c r="E21" s="12" t="s">
        <v>253</v>
      </c>
      <c r="F21" s="12" t="s">
        <v>253</v>
      </c>
      <c r="G21" s="19">
        <v>2</v>
      </c>
      <c r="H21" s="19"/>
      <c r="I21" s="12"/>
    </row>
    <row r="22" spans="1:9" s="3" customFormat="1" ht="25.5">
      <c r="A22" s="35"/>
      <c r="B22" s="35"/>
      <c r="C22" s="35"/>
      <c r="D22" s="18" t="s">
        <v>254</v>
      </c>
      <c r="E22" s="12" t="s">
        <v>255</v>
      </c>
      <c r="F22" s="12" t="s">
        <v>255</v>
      </c>
      <c r="G22" s="19">
        <v>2</v>
      </c>
      <c r="H22" s="19"/>
      <c r="I22" s="12"/>
    </row>
    <row r="23" spans="1:9" s="3" customFormat="1">
      <c r="A23" s="35"/>
      <c r="B23" s="35"/>
      <c r="C23" s="35"/>
      <c r="D23" s="18" t="s">
        <v>256</v>
      </c>
      <c r="E23" s="12" t="s">
        <v>257</v>
      </c>
      <c r="F23" s="12" t="s">
        <v>257</v>
      </c>
      <c r="G23" s="19">
        <v>3</v>
      </c>
      <c r="H23" s="19"/>
      <c r="I23" s="12"/>
    </row>
    <row r="24" spans="1:9" s="3" customFormat="1">
      <c r="A24" s="35"/>
      <c r="B24" s="35"/>
      <c r="C24" s="35"/>
      <c r="D24" s="18" t="s">
        <v>258</v>
      </c>
      <c r="E24" s="12" t="s">
        <v>44</v>
      </c>
      <c r="F24" s="12" t="s">
        <v>44</v>
      </c>
      <c r="G24" s="19">
        <v>3</v>
      </c>
      <c r="H24" s="19"/>
      <c r="I24" s="12"/>
    </row>
    <row r="25" spans="1:9" s="3" customFormat="1">
      <c r="A25" s="35"/>
      <c r="B25" s="35"/>
      <c r="C25" s="35"/>
      <c r="D25" s="18" t="s">
        <v>259</v>
      </c>
      <c r="E25" s="12" t="s">
        <v>44</v>
      </c>
      <c r="F25" s="12" t="s">
        <v>44</v>
      </c>
      <c r="G25" s="19">
        <v>3</v>
      </c>
      <c r="H25" s="19"/>
      <c r="I25" s="12"/>
    </row>
    <row r="26" spans="1:9" s="3" customFormat="1">
      <c r="A26" s="35"/>
      <c r="B26" s="35"/>
      <c r="C26" s="35" t="s">
        <v>48</v>
      </c>
      <c r="D26" s="18" t="s">
        <v>260</v>
      </c>
      <c r="E26" s="12" t="s">
        <v>89</v>
      </c>
      <c r="F26" s="12" t="s">
        <v>89</v>
      </c>
      <c r="G26" s="19">
        <v>4</v>
      </c>
      <c r="H26" s="19"/>
      <c r="I26" s="12"/>
    </row>
    <row r="27" spans="1:9" s="3" customFormat="1">
      <c r="A27" s="35"/>
      <c r="B27" s="35"/>
      <c r="C27" s="35"/>
      <c r="D27" s="18" t="s">
        <v>261</v>
      </c>
      <c r="E27" s="12" t="s">
        <v>89</v>
      </c>
      <c r="F27" s="12" t="s">
        <v>89</v>
      </c>
      <c r="G27" s="19">
        <v>4</v>
      </c>
      <c r="H27" s="19"/>
      <c r="I27" s="12"/>
    </row>
    <row r="28" spans="1:9" s="3" customFormat="1">
      <c r="A28" s="35"/>
      <c r="B28" s="35"/>
      <c r="C28" s="35"/>
      <c r="D28" s="18" t="s">
        <v>262</v>
      </c>
      <c r="E28" s="12" t="s">
        <v>89</v>
      </c>
      <c r="F28" s="12" t="s">
        <v>89</v>
      </c>
      <c r="G28" s="19">
        <v>4</v>
      </c>
      <c r="H28" s="19"/>
      <c r="I28" s="12"/>
    </row>
    <row r="29" spans="1:9" s="3" customFormat="1" ht="13.5" customHeight="1">
      <c r="A29" s="35"/>
      <c r="B29" s="35"/>
      <c r="C29" s="20" t="s">
        <v>53</v>
      </c>
      <c r="D29" s="18" t="s">
        <v>54</v>
      </c>
      <c r="E29" s="12" t="s">
        <v>55</v>
      </c>
      <c r="F29" s="12" t="s">
        <v>55</v>
      </c>
      <c r="G29" s="19">
        <v>10</v>
      </c>
      <c r="H29" s="19"/>
      <c r="I29" s="12"/>
    </row>
    <row r="30" spans="1:9" s="3" customFormat="1" ht="21.75" customHeight="1">
      <c r="A30" s="35"/>
      <c r="B30" s="35" t="s">
        <v>56</v>
      </c>
      <c r="C30" s="35" t="s">
        <v>57</v>
      </c>
      <c r="D30" s="18" t="s">
        <v>136</v>
      </c>
      <c r="E30" s="12" t="s">
        <v>263</v>
      </c>
      <c r="F30" s="12" t="s">
        <v>155</v>
      </c>
      <c r="G30" s="19">
        <v>13</v>
      </c>
      <c r="H30" s="19"/>
      <c r="I30" s="12"/>
    </row>
    <row r="31" spans="1:9" s="3" customFormat="1" ht="21.75" customHeight="1">
      <c r="A31" s="35"/>
      <c r="B31" s="35"/>
      <c r="C31" s="35"/>
      <c r="D31" s="18" t="s">
        <v>264</v>
      </c>
      <c r="E31" s="12" t="s">
        <v>265</v>
      </c>
      <c r="F31" s="12" t="s">
        <v>266</v>
      </c>
      <c r="G31" s="19">
        <v>13</v>
      </c>
      <c r="H31" s="19"/>
      <c r="I31" s="12"/>
    </row>
    <row r="32" spans="1:9" s="3" customFormat="1">
      <c r="A32" s="35"/>
      <c r="B32" s="35"/>
      <c r="C32" s="35"/>
      <c r="D32" s="18" t="s">
        <v>267</v>
      </c>
      <c r="E32" s="12" t="s">
        <v>268</v>
      </c>
      <c r="F32" s="12" t="s">
        <v>155</v>
      </c>
      <c r="G32" s="19">
        <v>14</v>
      </c>
      <c r="H32" s="19"/>
      <c r="I32" s="12"/>
    </row>
    <row r="33" spans="1:9" s="3" customFormat="1" ht="14.25">
      <c r="A33" s="35" t="s">
        <v>68</v>
      </c>
      <c r="B33" s="35"/>
      <c r="C33" s="35"/>
      <c r="D33" s="35"/>
      <c r="E33" s="35"/>
      <c r="F33" s="35"/>
      <c r="G33" s="19"/>
      <c r="H33" s="21" t="e">
        <f>I9+SUM(H16:H32)</f>
        <v>#DIV/0!</v>
      </c>
      <c r="I33" s="25"/>
    </row>
    <row r="34" spans="1:9" s="5" customFormat="1" ht="14.25">
      <c r="A34" s="33" t="s">
        <v>69</v>
      </c>
      <c r="B34" s="33"/>
      <c r="C34" s="33"/>
      <c r="D34" s="33"/>
      <c r="E34" s="33"/>
      <c r="F34" s="33"/>
      <c r="G34" s="33"/>
    </row>
    <row r="35" spans="1:9" s="6" customFormat="1" ht="14.25">
      <c r="A35" s="34" t="s">
        <v>70</v>
      </c>
      <c r="B35" s="34"/>
      <c r="C35" s="34"/>
      <c r="D35" s="34"/>
      <c r="E35" s="34"/>
      <c r="F35" s="34"/>
      <c r="G35" s="34"/>
    </row>
    <row r="36" spans="1:9" s="6" customFormat="1" ht="14.25">
      <c r="A36" s="34" t="s">
        <v>71</v>
      </c>
      <c r="B36" s="34"/>
      <c r="C36" s="34"/>
      <c r="D36" s="34"/>
      <c r="E36" s="34"/>
      <c r="F36" s="34"/>
      <c r="G36" s="34"/>
    </row>
    <row r="37" spans="1:9" s="6" customFormat="1" ht="14.25">
      <c r="A37" s="33" t="s">
        <v>72</v>
      </c>
      <c r="B37" s="33"/>
      <c r="C37" s="33"/>
      <c r="D37" s="33"/>
      <c r="E37" s="33"/>
      <c r="F37" s="33"/>
      <c r="G37" s="33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21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zoomScale="90" zoomScaleNormal="90" workbookViewId="0">
      <selection activeCell="F14" sqref="F14:I1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5.75" customWidth="1"/>
    <col min="7" max="7" width="8.125" style="8" customWidth="1"/>
    <col min="8" max="8" width="10.5" customWidth="1"/>
    <col min="9" max="9" width="11.875" customWidth="1"/>
  </cols>
  <sheetData>
    <row r="1" spans="1:9" ht="20.25">
      <c r="A1" s="41"/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 t="s">
        <v>269</v>
      </c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 t="s">
        <v>287</v>
      </c>
      <c r="D6" s="35"/>
      <c r="E6" s="35"/>
      <c r="F6" s="13" t="s">
        <v>5</v>
      </c>
      <c r="G6" s="35" t="s">
        <v>270</v>
      </c>
      <c r="H6" s="35"/>
      <c r="I6" s="35"/>
    </row>
    <row r="7" spans="1:9" s="4" customFormat="1">
      <c r="A7" s="40" t="s">
        <v>6</v>
      </c>
      <c r="B7" s="40"/>
      <c r="C7" s="40" t="s">
        <v>271</v>
      </c>
      <c r="D7" s="40"/>
      <c r="E7" s="40"/>
      <c r="F7" s="14" t="s">
        <v>7</v>
      </c>
      <c r="G7" s="40">
        <v>60527465</v>
      </c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27">
        <v>122.44119999999999</v>
      </c>
      <c r="E9" s="27">
        <v>122.44119999999999</v>
      </c>
      <c r="F9" s="27">
        <v>122.34531800000001</v>
      </c>
      <c r="G9" s="13">
        <v>10</v>
      </c>
      <c r="H9" s="17">
        <f>+F9/E9</f>
        <v>0.99921691391459744</v>
      </c>
      <c r="I9" s="24">
        <f>G9*H9</f>
        <v>9.9921691391459753</v>
      </c>
    </row>
    <row r="10" spans="1:9" s="3" customFormat="1" ht="13.5" customHeight="1">
      <c r="A10" s="55"/>
      <c r="B10" s="55"/>
      <c r="C10" s="15" t="s">
        <v>17</v>
      </c>
      <c r="D10" s="27">
        <v>122.44119999999999</v>
      </c>
      <c r="E10" s="27">
        <v>122.44119999999999</v>
      </c>
      <c r="F10" s="27">
        <v>122.34531800000001</v>
      </c>
      <c r="G10" s="13" t="s">
        <v>18</v>
      </c>
      <c r="H10" s="12"/>
      <c r="I10" s="12" t="s">
        <v>18</v>
      </c>
    </row>
    <row r="11" spans="1:9" s="3" customFormat="1" ht="13.5" customHeight="1">
      <c r="A11" s="55"/>
      <c r="B11" s="55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55"/>
      <c r="B12" s="55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86.1" customHeight="1">
      <c r="A14" s="35"/>
      <c r="B14" s="36" t="s">
        <v>279</v>
      </c>
      <c r="C14" s="37"/>
      <c r="D14" s="37"/>
      <c r="E14" s="38"/>
      <c r="F14" s="36" t="s">
        <v>279</v>
      </c>
      <c r="G14" s="37"/>
      <c r="H14" s="37"/>
      <c r="I14" s="38"/>
    </row>
    <row r="15" spans="1:9" s="3" customFormat="1" ht="44.1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49" t="s">
        <v>230</v>
      </c>
      <c r="E16" s="35" t="s">
        <v>272</v>
      </c>
      <c r="F16" s="35" t="s">
        <v>272</v>
      </c>
      <c r="G16" s="35">
        <v>15</v>
      </c>
      <c r="H16" s="35">
        <v>15</v>
      </c>
      <c r="I16" s="35"/>
    </row>
    <row r="17" spans="1:9" s="3" customFormat="1">
      <c r="A17" s="35"/>
      <c r="B17" s="35"/>
      <c r="C17" s="35"/>
      <c r="D17" s="49"/>
      <c r="E17" s="35" t="s">
        <v>112</v>
      </c>
      <c r="F17" s="35" t="s">
        <v>112</v>
      </c>
      <c r="G17" s="35">
        <v>5</v>
      </c>
      <c r="H17" s="35"/>
      <c r="I17" s="35"/>
    </row>
    <row r="18" spans="1:9" s="3" customFormat="1">
      <c r="A18" s="35"/>
      <c r="B18" s="35"/>
      <c r="C18" s="35"/>
      <c r="D18" s="49"/>
      <c r="E18" s="35" t="s">
        <v>112</v>
      </c>
      <c r="F18" s="35" t="s">
        <v>112</v>
      </c>
      <c r="G18" s="35">
        <v>5</v>
      </c>
      <c r="H18" s="35"/>
      <c r="I18" s="35"/>
    </row>
    <row r="19" spans="1:9" s="3" customFormat="1" ht="38.1" customHeight="1">
      <c r="A19" s="35"/>
      <c r="B19" s="35"/>
      <c r="C19" s="35" t="s">
        <v>42</v>
      </c>
      <c r="D19" s="28" t="s">
        <v>280</v>
      </c>
      <c r="E19" s="29" t="s">
        <v>282</v>
      </c>
      <c r="F19" s="29" t="s">
        <v>282</v>
      </c>
      <c r="G19" s="19">
        <v>4</v>
      </c>
      <c r="H19" s="19">
        <v>4</v>
      </c>
      <c r="I19" s="12"/>
    </row>
    <row r="20" spans="1:9" s="3" customFormat="1" ht="36.950000000000003" customHeight="1">
      <c r="A20" s="35"/>
      <c r="B20" s="35"/>
      <c r="C20" s="35"/>
      <c r="D20" s="28" t="s">
        <v>273</v>
      </c>
      <c r="E20" s="30" t="s">
        <v>283</v>
      </c>
      <c r="F20" s="30" t="s">
        <v>283</v>
      </c>
      <c r="G20" s="19">
        <v>4</v>
      </c>
      <c r="H20" s="19">
        <v>4</v>
      </c>
      <c r="I20" s="12"/>
    </row>
    <row r="21" spans="1:9" s="3" customFormat="1" ht="79.5" customHeight="1">
      <c r="A21" s="35"/>
      <c r="B21" s="35"/>
      <c r="C21" s="35"/>
      <c r="D21" s="28" t="s">
        <v>281</v>
      </c>
      <c r="E21" s="29" t="s">
        <v>283</v>
      </c>
      <c r="F21" s="29" t="s">
        <v>283</v>
      </c>
      <c r="G21" s="19">
        <v>5</v>
      </c>
      <c r="H21" s="19">
        <v>5</v>
      </c>
      <c r="I21" s="12"/>
    </row>
    <row r="22" spans="1:9" s="3" customFormat="1">
      <c r="A22" s="35"/>
      <c r="B22" s="35"/>
      <c r="C22" s="35" t="s">
        <v>48</v>
      </c>
      <c r="D22" s="50" t="s">
        <v>274</v>
      </c>
      <c r="E22" s="35" t="s">
        <v>284</v>
      </c>
      <c r="F22" s="35" t="s">
        <v>275</v>
      </c>
      <c r="G22" s="35">
        <v>12</v>
      </c>
      <c r="H22" s="35">
        <v>12</v>
      </c>
      <c r="I22" s="35"/>
    </row>
    <row r="23" spans="1:9" s="3" customFormat="1">
      <c r="A23" s="35"/>
      <c r="B23" s="35"/>
      <c r="C23" s="35"/>
      <c r="D23" s="51"/>
      <c r="E23" s="35"/>
      <c r="F23" s="35"/>
      <c r="G23" s="35">
        <v>4</v>
      </c>
      <c r="H23" s="35"/>
      <c r="I23" s="35"/>
    </row>
    <row r="24" spans="1:9" s="3" customFormat="1" ht="67.5" customHeight="1">
      <c r="A24" s="35"/>
      <c r="B24" s="35"/>
      <c r="C24" s="35"/>
      <c r="D24" s="52"/>
      <c r="E24" s="35"/>
      <c r="F24" s="35"/>
      <c r="G24" s="35">
        <v>4</v>
      </c>
      <c r="H24" s="35"/>
      <c r="I24" s="35"/>
    </row>
    <row r="25" spans="1:9" s="3" customFormat="1">
      <c r="A25" s="35"/>
      <c r="B25" s="35"/>
      <c r="C25" s="44" t="s">
        <v>53</v>
      </c>
      <c r="D25" s="50" t="s">
        <v>54</v>
      </c>
      <c r="E25" s="44" t="s">
        <v>286</v>
      </c>
      <c r="F25" s="44" t="s">
        <v>276</v>
      </c>
      <c r="G25" s="44">
        <v>10</v>
      </c>
      <c r="H25" s="44">
        <v>10</v>
      </c>
      <c r="I25" s="35"/>
    </row>
    <row r="26" spans="1:9" s="3" customFormat="1">
      <c r="A26" s="35"/>
      <c r="B26" s="35"/>
      <c r="C26" s="46"/>
      <c r="D26" s="51"/>
      <c r="E26" s="46"/>
      <c r="F26" s="46"/>
      <c r="G26" s="46">
        <v>3</v>
      </c>
      <c r="H26" s="46"/>
      <c r="I26" s="35"/>
    </row>
    <row r="27" spans="1:9" s="3" customFormat="1" ht="84" customHeight="1">
      <c r="A27" s="35"/>
      <c r="B27" s="35"/>
      <c r="C27" s="45"/>
      <c r="D27" s="52"/>
      <c r="E27" s="45"/>
      <c r="F27" s="45"/>
      <c r="G27" s="45">
        <v>4</v>
      </c>
      <c r="H27" s="45"/>
      <c r="I27" s="35"/>
    </row>
    <row r="28" spans="1:9" s="3" customFormat="1" ht="21.75" customHeight="1">
      <c r="A28" s="35"/>
      <c r="B28" s="35" t="s">
        <v>56</v>
      </c>
      <c r="C28" s="35" t="s">
        <v>57</v>
      </c>
      <c r="D28" s="53" t="s">
        <v>136</v>
      </c>
      <c r="E28" s="35" t="s">
        <v>277</v>
      </c>
      <c r="F28" s="35" t="s">
        <v>278</v>
      </c>
      <c r="G28" s="35">
        <v>40</v>
      </c>
      <c r="H28" s="35">
        <v>35</v>
      </c>
      <c r="I28" s="35" t="s">
        <v>285</v>
      </c>
    </row>
    <row r="29" spans="1:9" s="3" customFormat="1" ht="21.75" customHeight="1">
      <c r="A29" s="35"/>
      <c r="B29" s="35"/>
      <c r="C29" s="35"/>
      <c r="D29" s="54"/>
      <c r="E29" s="35"/>
      <c r="F29" s="35"/>
      <c r="G29" s="35">
        <v>10</v>
      </c>
      <c r="H29" s="35"/>
      <c r="I29" s="35"/>
    </row>
    <row r="30" spans="1:9" s="3" customFormat="1" ht="21.75" customHeight="1">
      <c r="A30" s="35"/>
      <c r="B30" s="35"/>
      <c r="C30" s="35"/>
      <c r="D30" s="54"/>
      <c r="E30" s="35"/>
      <c r="F30" s="35"/>
      <c r="G30" s="35">
        <v>10</v>
      </c>
      <c r="H30" s="35"/>
      <c r="I30" s="35"/>
    </row>
    <row r="31" spans="1:9" s="3" customFormat="1" ht="44.1" customHeight="1">
      <c r="A31" s="35"/>
      <c r="B31" s="35"/>
      <c r="C31" s="35"/>
      <c r="D31" s="48"/>
      <c r="E31" s="35"/>
      <c r="F31" s="35"/>
      <c r="G31" s="35">
        <v>10</v>
      </c>
      <c r="H31" s="35"/>
      <c r="I31" s="35"/>
    </row>
    <row r="32" spans="1:9" s="3" customFormat="1">
      <c r="A32" s="35" t="s">
        <v>68</v>
      </c>
      <c r="B32" s="35"/>
      <c r="C32" s="35"/>
      <c r="D32" s="35"/>
      <c r="E32" s="35"/>
      <c r="F32" s="35"/>
      <c r="G32" s="19"/>
      <c r="H32" s="31">
        <f>I9+SUM(H16:H31)</f>
        <v>94.992169139145972</v>
      </c>
      <c r="I32" s="32"/>
    </row>
    <row r="33" spans="1:7" s="5" customFormat="1" ht="14.25">
      <c r="A33" s="33"/>
      <c r="B33" s="33"/>
      <c r="C33" s="33"/>
      <c r="D33" s="33"/>
      <c r="E33" s="33"/>
      <c r="F33" s="33"/>
      <c r="G33" s="33"/>
    </row>
    <row r="34" spans="1:7" s="6" customFormat="1" ht="14.25">
      <c r="A34" s="34"/>
      <c r="B34" s="34"/>
      <c r="C34" s="34"/>
      <c r="D34" s="34"/>
      <c r="E34" s="34"/>
      <c r="F34" s="34"/>
      <c r="G34" s="34"/>
    </row>
    <row r="35" spans="1:7" s="6" customFormat="1" ht="14.25">
      <c r="A35" s="34"/>
      <c r="B35" s="34"/>
      <c r="C35" s="34"/>
      <c r="D35" s="34"/>
      <c r="E35" s="34"/>
      <c r="F35" s="34"/>
      <c r="G35" s="34"/>
    </row>
    <row r="36" spans="1:7" s="6" customFormat="1" ht="14.25">
      <c r="A36" s="33"/>
      <c r="B36" s="33"/>
      <c r="C36" s="33"/>
      <c r="D36" s="33"/>
      <c r="E36" s="33"/>
      <c r="F36" s="33"/>
      <c r="G36" s="33"/>
    </row>
    <row r="37" spans="1:7" s="6" customFormat="1" ht="14.25">
      <c r="D37" s="22"/>
      <c r="E37" s="22"/>
      <c r="G37" s="23"/>
    </row>
  </sheetData>
  <mergeCells count="58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32:F32"/>
    <mergeCell ref="D28:D31"/>
    <mergeCell ref="E16:E18"/>
    <mergeCell ref="E22:E24"/>
    <mergeCell ref="E25:E27"/>
    <mergeCell ref="E28:E31"/>
    <mergeCell ref="F16:F18"/>
    <mergeCell ref="F22:F24"/>
    <mergeCell ref="F25:F27"/>
    <mergeCell ref="F28:F31"/>
    <mergeCell ref="G16:G18"/>
    <mergeCell ref="G22:G24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D16:D18"/>
    <mergeCell ref="D22:D24"/>
    <mergeCell ref="D25:D27"/>
    <mergeCell ref="I16:I18"/>
    <mergeCell ref="I22:I24"/>
    <mergeCell ref="I25:I27"/>
    <mergeCell ref="I28:I31"/>
    <mergeCell ref="G25:G27"/>
    <mergeCell ref="G28:G31"/>
    <mergeCell ref="H16:H18"/>
    <mergeCell ref="H22:H24"/>
    <mergeCell ref="H25:H27"/>
    <mergeCell ref="H28:H31"/>
  </mergeCells>
  <phoneticPr fontId="15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2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9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8" t="s">
        <v>73</v>
      </c>
      <c r="E16" s="12" t="s">
        <v>74</v>
      </c>
      <c r="F16" s="12" t="s">
        <v>74</v>
      </c>
      <c r="G16" s="19">
        <v>5</v>
      </c>
      <c r="H16" s="19"/>
      <c r="I16" s="12"/>
    </row>
    <row r="17" spans="1:9" s="3" customFormat="1">
      <c r="A17" s="35"/>
      <c r="B17" s="35"/>
      <c r="C17" s="35"/>
      <c r="D17" s="18" t="s">
        <v>75</v>
      </c>
      <c r="E17" s="12" t="s">
        <v>76</v>
      </c>
      <c r="F17" s="12" t="s">
        <v>76</v>
      </c>
      <c r="G17" s="19">
        <v>5</v>
      </c>
      <c r="H17" s="19"/>
      <c r="I17" s="12"/>
    </row>
    <row r="18" spans="1:9" s="3" customFormat="1">
      <c r="A18" s="35"/>
      <c r="B18" s="35"/>
      <c r="C18" s="35"/>
      <c r="D18" s="18" t="s">
        <v>77</v>
      </c>
      <c r="E18" s="12" t="s">
        <v>78</v>
      </c>
      <c r="F18" s="12" t="s">
        <v>78</v>
      </c>
      <c r="G18" s="19">
        <v>5</v>
      </c>
      <c r="H18" s="19"/>
      <c r="I18" s="12"/>
    </row>
    <row r="19" spans="1:9" s="3" customFormat="1">
      <c r="A19" s="35"/>
      <c r="B19" s="35"/>
      <c r="C19" s="35" t="s">
        <v>42</v>
      </c>
      <c r="D19" s="18" t="s">
        <v>79</v>
      </c>
      <c r="E19" s="12" t="s">
        <v>80</v>
      </c>
      <c r="F19" s="12" t="s">
        <v>80</v>
      </c>
      <c r="G19" s="19">
        <v>2</v>
      </c>
      <c r="H19" s="19"/>
      <c r="I19" s="12"/>
    </row>
    <row r="20" spans="1:9" s="3" customFormat="1">
      <c r="A20" s="35"/>
      <c r="B20" s="35"/>
      <c r="C20" s="35"/>
      <c r="D20" s="18" t="s">
        <v>81</v>
      </c>
      <c r="E20" s="12" t="s">
        <v>80</v>
      </c>
      <c r="F20" s="12" t="s">
        <v>80</v>
      </c>
      <c r="G20" s="19">
        <v>2</v>
      </c>
      <c r="H20" s="19"/>
      <c r="I20" s="12"/>
    </row>
    <row r="21" spans="1:9" s="3" customFormat="1">
      <c r="A21" s="35"/>
      <c r="B21" s="35"/>
      <c r="C21" s="35"/>
      <c r="D21" s="18" t="s">
        <v>82</v>
      </c>
      <c r="E21" s="12" t="s">
        <v>80</v>
      </c>
      <c r="F21" s="12" t="s">
        <v>80</v>
      </c>
      <c r="G21" s="19">
        <v>2</v>
      </c>
      <c r="H21" s="19"/>
      <c r="I21" s="12"/>
    </row>
    <row r="22" spans="1:9" s="3" customFormat="1">
      <c r="A22" s="35"/>
      <c r="B22" s="35"/>
      <c r="C22" s="35"/>
      <c r="D22" s="18" t="s">
        <v>83</v>
      </c>
      <c r="E22" s="12" t="s">
        <v>84</v>
      </c>
      <c r="F22" s="12" t="s">
        <v>84</v>
      </c>
      <c r="G22" s="19">
        <v>1</v>
      </c>
      <c r="H22" s="19"/>
      <c r="I22" s="12"/>
    </row>
    <row r="23" spans="1:9" s="3" customFormat="1">
      <c r="A23" s="35"/>
      <c r="B23" s="35"/>
      <c r="C23" s="35"/>
      <c r="D23" s="18" t="s">
        <v>85</v>
      </c>
      <c r="E23" s="12" t="s">
        <v>80</v>
      </c>
      <c r="F23" s="12" t="s">
        <v>80</v>
      </c>
      <c r="G23" s="19">
        <v>2</v>
      </c>
      <c r="H23" s="19"/>
      <c r="I23" s="12"/>
    </row>
    <row r="24" spans="1:9" s="3" customFormat="1">
      <c r="A24" s="35"/>
      <c r="B24" s="35"/>
      <c r="C24" s="35"/>
      <c r="D24" s="18" t="s">
        <v>86</v>
      </c>
      <c r="E24" s="12" t="s">
        <v>80</v>
      </c>
      <c r="F24" s="12" t="s">
        <v>80</v>
      </c>
      <c r="G24" s="19">
        <v>2</v>
      </c>
      <c r="H24" s="19"/>
      <c r="I24" s="19"/>
    </row>
    <row r="25" spans="1:9" s="3" customFormat="1">
      <c r="A25" s="35"/>
      <c r="B25" s="35"/>
      <c r="C25" s="35"/>
      <c r="D25" s="18" t="s">
        <v>87</v>
      </c>
      <c r="E25" s="12" t="s">
        <v>80</v>
      </c>
      <c r="F25" s="12" t="s">
        <v>80</v>
      </c>
      <c r="G25" s="19">
        <v>2</v>
      </c>
      <c r="H25" s="19"/>
      <c r="I25" s="12"/>
    </row>
    <row r="26" spans="1:9" s="3" customFormat="1">
      <c r="A26" s="35"/>
      <c r="B26" s="35"/>
      <c r="C26" s="35" t="s">
        <v>48</v>
      </c>
      <c r="D26" s="18" t="s">
        <v>88</v>
      </c>
      <c r="E26" s="12" t="s">
        <v>89</v>
      </c>
      <c r="F26" s="12" t="s">
        <v>89</v>
      </c>
      <c r="G26" s="19">
        <v>4</v>
      </c>
      <c r="H26" s="19"/>
      <c r="I26" s="12"/>
    </row>
    <row r="27" spans="1:9" s="3" customFormat="1">
      <c r="A27" s="35"/>
      <c r="B27" s="35"/>
      <c r="C27" s="35"/>
      <c r="D27" s="18" t="s">
        <v>90</v>
      </c>
      <c r="E27" s="12" t="s">
        <v>89</v>
      </c>
      <c r="F27" s="12" t="s">
        <v>89</v>
      </c>
      <c r="G27" s="19">
        <v>4</v>
      </c>
      <c r="H27" s="19"/>
      <c r="I27" s="12"/>
    </row>
    <row r="28" spans="1:9" s="3" customFormat="1">
      <c r="A28" s="35"/>
      <c r="B28" s="35"/>
      <c r="C28" s="35"/>
      <c r="D28" s="18" t="s">
        <v>91</v>
      </c>
      <c r="E28" s="12" t="s">
        <v>89</v>
      </c>
      <c r="F28" s="12" t="s">
        <v>89</v>
      </c>
      <c r="G28" s="19">
        <v>4</v>
      </c>
      <c r="H28" s="19"/>
      <c r="I28" s="12"/>
    </row>
    <row r="29" spans="1:9" s="3" customFormat="1" ht="25.5">
      <c r="A29" s="35"/>
      <c r="B29" s="35"/>
      <c r="C29" s="12" t="s">
        <v>53</v>
      </c>
      <c r="D29" s="18" t="s">
        <v>54</v>
      </c>
      <c r="E29" s="12" t="s">
        <v>55</v>
      </c>
      <c r="F29" s="12" t="s">
        <v>55</v>
      </c>
      <c r="G29" s="19">
        <v>10</v>
      </c>
      <c r="H29" s="19"/>
      <c r="I29" s="12"/>
    </row>
    <row r="30" spans="1:9" s="3" customFormat="1" ht="21.75" customHeight="1">
      <c r="A30" s="35"/>
      <c r="B30" s="35" t="s">
        <v>56</v>
      </c>
      <c r="C30" s="35" t="s">
        <v>57</v>
      </c>
      <c r="D30" s="18" t="s">
        <v>92</v>
      </c>
      <c r="E30" s="12" t="s">
        <v>93</v>
      </c>
      <c r="F30" s="12" t="s">
        <v>94</v>
      </c>
      <c r="G30" s="19">
        <v>10</v>
      </c>
      <c r="H30" s="19"/>
      <c r="I30" s="12"/>
    </row>
    <row r="31" spans="1:9" s="3" customFormat="1" ht="21.75" customHeight="1">
      <c r="A31" s="35"/>
      <c r="B31" s="35"/>
      <c r="C31" s="35"/>
      <c r="D31" s="18" t="s">
        <v>95</v>
      </c>
      <c r="E31" s="12" t="s">
        <v>96</v>
      </c>
      <c r="F31" s="12" t="s">
        <v>94</v>
      </c>
      <c r="G31" s="19">
        <v>10</v>
      </c>
      <c r="H31" s="19"/>
      <c r="I31" s="12"/>
    </row>
    <row r="32" spans="1:9" s="3" customFormat="1" ht="21.75" customHeight="1">
      <c r="A32" s="35"/>
      <c r="B32" s="35"/>
      <c r="C32" s="35"/>
      <c r="D32" s="18" t="s">
        <v>65</v>
      </c>
      <c r="E32" s="12" t="s">
        <v>97</v>
      </c>
      <c r="F32" s="12" t="s">
        <v>94</v>
      </c>
      <c r="G32" s="19">
        <v>10</v>
      </c>
      <c r="H32" s="19"/>
      <c r="I32" s="12"/>
    </row>
    <row r="33" spans="1:9" s="3" customFormat="1" ht="25.5">
      <c r="A33" s="35"/>
      <c r="B33" s="35"/>
      <c r="C33" s="35"/>
      <c r="D33" s="18" t="s">
        <v>98</v>
      </c>
      <c r="E33" s="12" t="s">
        <v>99</v>
      </c>
      <c r="F33" s="12" t="s">
        <v>94</v>
      </c>
      <c r="G33" s="19">
        <v>10</v>
      </c>
      <c r="H33" s="19"/>
      <c r="I33" s="12"/>
    </row>
    <row r="34" spans="1:9" s="3" customFormat="1" ht="14.25">
      <c r="A34" s="35" t="s">
        <v>68</v>
      </c>
      <c r="B34" s="35"/>
      <c r="C34" s="35"/>
      <c r="D34" s="35"/>
      <c r="E34" s="35"/>
      <c r="F34" s="35"/>
      <c r="G34" s="19"/>
      <c r="H34" s="21" t="e">
        <f>I9+SUM(H16:H33)</f>
        <v>#DIV/0!</v>
      </c>
      <c r="I34" s="25"/>
    </row>
    <row r="35" spans="1:9" s="5" customFormat="1" ht="14.25">
      <c r="A35" s="33" t="s">
        <v>69</v>
      </c>
      <c r="B35" s="33"/>
      <c r="C35" s="33"/>
      <c r="D35" s="33"/>
      <c r="E35" s="33"/>
      <c r="F35" s="33"/>
      <c r="G35" s="33"/>
    </row>
    <row r="36" spans="1:9" s="6" customFormat="1" ht="14.25">
      <c r="A36" s="34" t="s">
        <v>70</v>
      </c>
      <c r="B36" s="34"/>
      <c r="C36" s="34"/>
      <c r="D36" s="34"/>
      <c r="E36" s="34"/>
      <c r="F36" s="34"/>
      <c r="G36" s="34"/>
    </row>
    <row r="37" spans="1:9" s="6" customFormat="1" ht="14.25">
      <c r="A37" s="34" t="s">
        <v>71</v>
      </c>
      <c r="B37" s="34"/>
      <c r="C37" s="34"/>
      <c r="D37" s="34"/>
      <c r="E37" s="34"/>
      <c r="F37" s="34"/>
      <c r="G37" s="34"/>
    </row>
    <row r="38" spans="1:9" s="6" customFormat="1" ht="14.25">
      <c r="A38" s="33" t="s">
        <v>72</v>
      </c>
      <c r="B38" s="33"/>
      <c r="C38" s="33"/>
      <c r="D38" s="33"/>
      <c r="E38" s="33"/>
      <c r="F38" s="33"/>
      <c r="G38" s="33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21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2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9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8" t="s">
        <v>100</v>
      </c>
      <c r="E16" s="12" t="s">
        <v>101</v>
      </c>
      <c r="F16" s="12" t="s">
        <v>101</v>
      </c>
      <c r="G16" s="19">
        <v>3</v>
      </c>
      <c r="H16" s="19"/>
      <c r="I16" s="12"/>
    </row>
    <row r="17" spans="1:9" s="3" customFormat="1">
      <c r="A17" s="35"/>
      <c r="B17" s="35"/>
      <c r="C17" s="35"/>
      <c r="D17" s="18" t="s">
        <v>102</v>
      </c>
      <c r="E17" s="12" t="s">
        <v>101</v>
      </c>
      <c r="F17" s="12" t="s">
        <v>101</v>
      </c>
      <c r="G17" s="19">
        <v>3</v>
      </c>
      <c r="H17" s="19"/>
      <c r="I17" s="12"/>
    </row>
    <row r="18" spans="1:9" s="3" customFormat="1">
      <c r="A18" s="35"/>
      <c r="B18" s="35"/>
      <c r="C18" s="35"/>
      <c r="D18" s="18" t="s">
        <v>103</v>
      </c>
      <c r="E18" s="12" t="s">
        <v>101</v>
      </c>
      <c r="F18" s="12" t="s">
        <v>101</v>
      </c>
      <c r="G18" s="19">
        <v>3</v>
      </c>
      <c r="H18" s="19"/>
      <c r="I18" s="19"/>
    </row>
    <row r="19" spans="1:9" s="3" customFormat="1">
      <c r="A19" s="35"/>
      <c r="B19" s="35"/>
      <c r="C19" s="35"/>
      <c r="D19" s="18" t="s">
        <v>104</v>
      </c>
      <c r="E19" s="12" t="s">
        <v>105</v>
      </c>
      <c r="F19" s="12" t="s">
        <v>105</v>
      </c>
      <c r="G19" s="19">
        <v>3</v>
      </c>
      <c r="H19" s="19"/>
      <c r="I19" s="19"/>
    </row>
    <row r="20" spans="1:9" s="3" customFormat="1">
      <c r="A20" s="35"/>
      <c r="B20" s="35"/>
      <c r="C20" s="35"/>
      <c r="D20" s="18" t="s">
        <v>106</v>
      </c>
      <c r="E20" s="12" t="s">
        <v>107</v>
      </c>
      <c r="F20" s="12" t="s">
        <v>107</v>
      </c>
      <c r="G20" s="19">
        <v>3</v>
      </c>
      <c r="H20" s="19"/>
      <c r="I20" s="12"/>
    </row>
    <row r="21" spans="1:9" s="3" customFormat="1">
      <c r="A21" s="35"/>
      <c r="B21" s="35"/>
      <c r="C21" s="35" t="s">
        <v>42</v>
      </c>
      <c r="D21" s="18" t="s">
        <v>108</v>
      </c>
      <c r="E21" s="12" t="s">
        <v>44</v>
      </c>
      <c r="F21" s="12" t="s">
        <v>44</v>
      </c>
      <c r="G21" s="19">
        <v>4</v>
      </c>
      <c r="H21" s="19"/>
      <c r="I21" s="12"/>
    </row>
    <row r="22" spans="1:9" s="3" customFormat="1" ht="25.5">
      <c r="A22" s="35"/>
      <c r="B22" s="35"/>
      <c r="C22" s="35"/>
      <c r="D22" s="18" t="s">
        <v>109</v>
      </c>
      <c r="E22" s="12" t="s">
        <v>110</v>
      </c>
      <c r="F22" s="12" t="s">
        <v>110</v>
      </c>
      <c r="G22" s="19">
        <v>4</v>
      </c>
      <c r="H22" s="19"/>
      <c r="I22" s="12"/>
    </row>
    <row r="23" spans="1:9" s="3" customFormat="1">
      <c r="A23" s="35"/>
      <c r="B23" s="35"/>
      <c r="C23" s="35"/>
      <c r="D23" s="18" t="s">
        <v>111</v>
      </c>
      <c r="E23" s="12" t="s">
        <v>112</v>
      </c>
      <c r="F23" s="12" t="s">
        <v>112</v>
      </c>
      <c r="G23" s="19">
        <v>5</v>
      </c>
      <c r="H23" s="19"/>
      <c r="I23" s="12"/>
    </row>
    <row r="24" spans="1:9" s="3" customFormat="1" ht="30.75" customHeight="1">
      <c r="A24" s="35"/>
      <c r="B24" s="35"/>
      <c r="C24" s="35" t="s">
        <v>48</v>
      </c>
      <c r="D24" s="18" t="s">
        <v>113</v>
      </c>
      <c r="E24" s="12" t="s">
        <v>89</v>
      </c>
      <c r="F24" s="12" t="s">
        <v>89</v>
      </c>
      <c r="G24" s="19">
        <v>2</v>
      </c>
      <c r="H24" s="19"/>
      <c r="I24" s="12"/>
    </row>
    <row r="25" spans="1:9" s="3" customFormat="1">
      <c r="A25" s="35"/>
      <c r="B25" s="35"/>
      <c r="C25" s="35"/>
      <c r="D25" s="18" t="s">
        <v>114</v>
      </c>
      <c r="E25" s="12" t="s">
        <v>89</v>
      </c>
      <c r="F25" s="12" t="s">
        <v>89</v>
      </c>
      <c r="G25" s="19">
        <v>2</v>
      </c>
      <c r="H25" s="19"/>
      <c r="I25" s="12"/>
    </row>
    <row r="26" spans="1:9" s="3" customFormat="1">
      <c r="A26" s="35"/>
      <c r="B26" s="35"/>
      <c r="C26" s="35"/>
      <c r="D26" s="18" t="s">
        <v>115</v>
      </c>
      <c r="E26" s="12" t="s">
        <v>89</v>
      </c>
      <c r="F26" s="12" t="s">
        <v>89</v>
      </c>
      <c r="G26" s="19">
        <v>2</v>
      </c>
      <c r="H26" s="19"/>
      <c r="I26" s="12"/>
    </row>
    <row r="27" spans="1:9" s="3" customFormat="1">
      <c r="A27" s="35"/>
      <c r="B27" s="35"/>
      <c r="C27" s="35"/>
      <c r="D27" s="18" t="s">
        <v>116</v>
      </c>
      <c r="E27" s="12" t="s">
        <v>89</v>
      </c>
      <c r="F27" s="12" t="s">
        <v>89</v>
      </c>
      <c r="G27" s="19">
        <v>3</v>
      </c>
      <c r="H27" s="19"/>
      <c r="I27" s="12"/>
    </row>
    <row r="28" spans="1:9" s="3" customFormat="1">
      <c r="A28" s="35"/>
      <c r="B28" s="35"/>
      <c r="C28" s="35"/>
      <c r="D28" s="18" t="s">
        <v>117</v>
      </c>
      <c r="E28" s="12" t="s">
        <v>89</v>
      </c>
      <c r="F28" s="12" t="s">
        <v>89</v>
      </c>
      <c r="G28" s="19">
        <v>3</v>
      </c>
      <c r="H28" s="19"/>
      <c r="I28" s="12"/>
    </row>
    <row r="29" spans="1:9" s="3" customFormat="1" ht="25.5">
      <c r="A29" s="35"/>
      <c r="B29" s="35"/>
      <c r="C29" s="12" t="s">
        <v>53</v>
      </c>
      <c r="D29" s="18" t="s">
        <v>54</v>
      </c>
      <c r="E29" s="12" t="s">
        <v>55</v>
      </c>
      <c r="F29" s="12" t="s">
        <v>55</v>
      </c>
      <c r="G29" s="19">
        <v>10</v>
      </c>
      <c r="H29" s="19"/>
      <c r="I29" s="12"/>
    </row>
    <row r="30" spans="1:9" s="3" customFormat="1" ht="21.75" customHeight="1">
      <c r="A30" s="35"/>
      <c r="B30" s="35" t="s">
        <v>56</v>
      </c>
      <c r="C30" s="35" t="s">
        <v>57</v>
      </c>
      <c r="D30" s="18" t="s">
        <v>92</v>
      </c>
      <c r="E30" s="12" t="s">
        <v>118</v>
      </c>
      <c r="F30" s="12" t="s">
        <v>119</v>
      </c>
      <c r="G30" s="19">
        <v>10</v>
      </c>
      <c r="H30" s="19"/>
      <c r="I30" s="12"/>
    </row>
    <row r="31" spans="1:9" s="3" customFormat="1" ht="21.75" customHeight="1">
      <c r="A31" s="35"/>
      <c r="B31" s="35"/>
      <c r="C31" s="35"/>
      <c r="D31" s="18" t="s">
        <v>95</v>
      </c>
      <c r="E31" s="12" t="s">
        <v>120</v>
      </c>
      <c r="F31" s="12" t="s">
        <v>121</v>
      </c>
      <c r="G31" s="19">
        <v>10</v>
      </c>
      <c r="H31" s="19"/>
      <c r="I31" s="12"/>
    </row>
    <row r="32" spans="1:9" s="3" customFormat="1" ht="21.75" customHeight="1">
      <c r="A32" s="35"/>
      <c r="B32" s="35"/>
      <c r="C32" s="35"/>
      <c r="D32" s="18" t="s">
        <v>122</v>
      </c>
      <c r="E32" s="12" t="s">
        <v>123</v>
      </c>
      <c r="F32" s="12" t="s">
        <v>119</v>
      </c>
      <c r="G32" s="19">
        <v>10</v>
      </c>
      <c r="H32" s="19"/>
      <c r="I32" s="12"/>
    </row>
    <row r="33" spans="1:9" s="3" customFormat="1">
      <c r="A33" s="35"/>
      <c r="B33" s="35"/>
      <c r="C33" s="35"/>
      <c r="D33" s="18" t="s">
        <v>65</v>
      </c>
      <c r="E33" s="12" t="s">
        <v>124</v>
      </c>
      <c r="F33" s="12" t="s">
        <v>94</v>
      </c>
      <c r="G33" s="19">
        <v>10</v>
      </c>
      <c r="H33" s="19"/>
      <c r="I33" s="12"/>
    </row>
    <row r="34" spans="1:9" s="3" customFormat="1" ht="14.25">
      <c r="A34" s="35" t="s">
        <v>68</v>
      </c>
      <c r="B34" s="35"/>
      <c r="C34" s="35"/>
      <c r="D34" s="35"/>
      <c r="E34" s="35"/>
      <c r="F34" s="35"/>
      <c r="G34" s="19"/>
      <c r="H34" s="21" t="e">
        <f>I9+SUM(H16:H33)</f>
        <v>#DIV/0!</v>
      </c>
      <c r="I34" s="25"/>
    </row>
    <row r="35" spans="1:9" s="5" customFormat="1" ht="14.25">
      <c r="A35" s="33" t="s">
        <v>69</v>
      </c>
      <c r="B35" s="33"/>
      <c r="C35" s="33"/>
      <c r="D35" s="33"/>
      <c r="E35" s="33"/>
      <c r="F35" s="33"/>
      <c r="G35" s="33"/>
    </row>
    <row r="36" spans="1:9" s="6" customFormat="1" ht="14.25">
      <c r="A36" s="34" t="s">
        <v>70</v>
      </c>
      <c r="B36" s="34"/>
      <c r="C36" s="34"/>
      <c r="D36" s="34"/>
      <c r="E36" s="34"/>
      <c r="F36" s="34"/>
      <c r="G36" s="34"/>
    </row>
    <row r="37" spans="1:9" s="6" customFormat="1" ht="14.25">
      <c r="A37" s="34" t="s">
        <v>71</v>
      </c>
      <c r="B37" s="34"/>
      <c r="C37" s="34"/>
      <c r="D37" s="34"/>
      <c r="E37" s="34"/>
      <c r="F37" s="34"/>
      <c r="G37" s="34"/>
    </row>
    <row r="38" spans="1:9" s="6" customFormat="1" ht="14.25">
      <c r="A38" s="33" t="s">
        <v>72</v>
      </c>
      <c r="B38" s="33"/>
      <c r="C38" s="33"/>
      <c r="D38" s="33"/>
      <c r="E38" s="33"/>
      <c r="F38" s="33"/>
      <c r="G38" s="33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21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9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2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9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5"/>
      <c r="B16" s="35" t="s">
        <v>31</v>
      </c>
      <c r="C16" s="35" t="s">
        <v>32</v>
      </c>
      <c r="D16" s="18" t="s">
        <v>125</v>
      </c>
      <c r="E16" s="12" t="s">
        <v>126</v>
      </c>
      <c r="F16" s="12" t="s">
        <v>126</v>
      </c>
      <c r="G16" s="19">
        <v>8</v>
      </c>
      <c r="H16" s="19"/>
      <c r="I16" s="12"/>
    </row>
    <row r="17" spans="1:9" s="3" customFormat="1" ht="25.5">
      <c r="A17" s="35"/>
      <c r="B17" s="35"/>
      <c r="C17" s="35"/>
      <c r="D17" s="18" t="s">
        <v>127</v>
      </c>
      <c r="E17" s="12" t="s">
        <v>128</v>
      </c>
      <c r="F17" s="12" t="s">
        <v>128</v>
      </c>
      <c r="G17" s="19">
        <v>7</v>
      </c>
      <c r="H17" s="19"/>
      <c r="I17" s="12"/>
    </row>
    <row r="18" spans="1:9" s="3" customFormat="1" ht="38.25">
      <c r="A18" s="35"/>
      <c r="B18" s="35"/>
      <c r="C18" s="35" t="s">
        <v>42</v>
      </c>
      <c r="D18" s="18" t="s">
        <v>129</v>
      </c>
      <c r="E18" s="12" t="s">
        <v>130</v>
      </c>
      <c r="F18" s="12" t="s">
        <v>130</v>
      </c>
      <c r="G18" s="19">
        <v>4</v>
      </c>
      <c r="H18" s="19"/>
      <c r="I18" s="12"/>
    </row>
    <row r="19" spans="1:9" s="3" customFormat="1">
      <c r="A19" s="35"/>
      <c r="B19" s="35"/>
      <c r="C19" s="35"/>
      <c r="D19" s="18" t="s">
        <v>131</v>
      </c>
      <c r="E19" s="12" t="s">
        <v>80</v>
      </c>
      <c r="F19" s="12" t="s">
        <v>80</v>
      </c>
      <c r="G19" s="19">
        <v>4</v>
      </c>
      <c r="H19" s="19"/>
      <c r="I19" s="12"/>
    </row>
    <row r="20" spans="1:9" s="3" customFormat="1">
      <c r="A20" s="35"/>
      <c r="B20" s="35"/>
      <c r="C20" s="35"/>
      <c r="D20" s="18" t="s">
        <v>129</v>
      </c>
      <c r="E20" s="12" t="s">
        <v>132</v>
      </c>
      <c r="F20" s="12" t="s">
        <v>132</v>
      </c>
      <c r="G20" s="19">
        <v>5</v>
      </c>
      <c r="H20" s="19"/>
      <c r="I20" s="12"/>
    </row>
    <row r="21" spans="1:9" s="3" customFormat="1" ht="25.5">
      <c r="A21" s="35"/>
      <c r="B21" s="35"/>
      <c r="C21" s="35" t="s">
        <v>48</v>
      </c>
      <c r="D21" s="18" t="s">
        <v>133</v>
      </c>
      <c r="E21" s="12" t="s">
        <v>50</v>
      </c>
      <c r="F21" s="12" t="s">
        <v>50</v>
      </c>
      <c r="G21" s="19">
        <v>3</v>
      </c>
      <c r="H21" s="19"/>
      <c r="I21" s="12"/>
    </row>
    <row r="22" spans="1:9" s="3" customFormat="1">
      <c r="A22" s="35"/>
      <c r="B22" s="35"/>
      <c r="C22" s="35"/>
      <c r="D22" s="18" t="s">
        <v>90</v>
      </c>
      <c r="E22" s="12" t="s">
        <v>50</v>
      </c>
      <c r="F22" s="12" t="s">
        <v>50</v>
      </c>
      <c r="G22" s="19">
        <v>3</v>
      </c>
      <c r="H22" s="19"/>
      <c r="I22" s="12"/>
    </row>
    <row r="23" spans="1:9" s="3" customFormat="1">
      <c r="A23" s="35"/>
      <c r="B23" s="35"/>
      <c r="C23" s="35"/>
      <c r="D23" s="18" t="s">
        <v>134</v>
      </c>
      <c r="E23" s="12" t="s">
        <v>135</v>
      </c>
      <c r="F23" s="12" t="s">
        <v>135</v>
      </c>
      <c r="G23" s="19">
        <v>3</v>
      </c>
      <c r="H23" s="19"/>
      <c r="I23" s="12"/>
    </row>
    <row r="24" spans="1:9" s="3" customFormat="1">
      <c r="A24" s="35"/>
      <c r="B24" s="35"/>
      <c r="C24" s="35"/>
      <c r="D24" s="18" t="s">
        <v>91</v>
      </c>
      <c r="E24" s="12" t="s">
        <v>50</v>
      </c>
      <c r="F24" s="12" t="s">
        <v>50</v>
      </c>
      <c r="G24" s="19">
        <v>3</v>
      </c>
      <c r="H24" s="19"/>
      <c r="I24" s="12"/>
    </row>
    <row r="25" spans="1:9" s="3" customFormat="1" ht="25.5">
      <c r="A25" s="35"/>
      <c r="B25" s="35"/>
      <c r="C25" s="12" t="s">
        <v>53</v>
      </c>
      <c r="D25" s="18" t="s">
        <v>54</v>
      </c>
      <c r="E25" s="12" t="s">
        <v>55</v>
      </c>
      <c r="F25" s="12" t="s">
        <v>55</v>
      </c>
      <c r="G25" s="19">
        <v>10</v>
      </c>
      <c r="H25" s="19"/>
      <c r="I25" s="12"/>
    </row>
    <row r="26" spans="1:9" s="3" customFormat="1" ht="21.75" customHeight="1">
      <c r="A26" s="35"/>
      <c r="B26" s="35" t="s">
        <v>56</v>
      </c>
      <c r="C26" s="35" t="s">
        <v>57</v>
      </c>
      <c r="D26" s="18" t="s">
        <v>136</v>
      </c>
      <c r="E26" s="12" t="s">
        <v>137</v>
      </c>
      <c r="F26" s="12" t="s">
        <v>138</v>
      </c>
      <c r="G26" s="19">
        <v>10</v>
      </c>
      <c r="H26" s="19"/>
      <c r="I26" s="12"/>
    </row>
    <row r="27" spans="1:9" s="3" customFormat="1" ht="21.75" customHeight="1">
      <c r="A27" s="35"/>
      <c r="B27" s="35"/>
      <c r="C27" s="35"/>
      <c r="D27" s="18" t="s">
        <v>98</v>
      </c>
      <c r="E27" s="12" t="s">
        <v>139</v>
      </c>
      <c r="F27" s="12" t="s">
        <v>139</v>
      </c>
      <c r="G27" s="19">
        <v>10</v>
      </c>
      <c r="H27" s="19"/>
      <c r="I27" s="12"/>
    </row>
    <row r="28" spans="1:9" s="3" customFormat="1" ht="21.75" customHeight="1">
      <c r="A28" s="35"/>
      <c r="B28" s="35"/>
      <c r="C28" s="35"/>
      <c r="D28" s="18" t="s">
        <v>65</v>
      </c>
      <c r="E28" s="12" t="s">
        <v>140</v>
      </c>
      <c r="F28" s="12" t="s">
        <v>67</v>
      </c>
      <c r="G28" s="19">
        <v>10</v>
      </c>
      <c r="H28" s="19"/>
      <c r="I28" s="12"/>
    </row>
    <row r="29" spans="1:9" s="3" customFormat="1" ht="25.5">
      <c r="A29" s="35"/>
      <c r="B29" s="35"/>
      <c r="C29" s="35"/>
      <c r="D29" s="18" t="s">
        <v>141</v>
      </c>
      <c r="E29" s="12" t="s">
        <v>142</v>
      </c>
      <c r="F29" s="12" t="s">
        <v>142</v>
      </c>
      <c r="G29" s="19">
        <v>10</v>
      </c>
      <c r="H29" s="19"/>
      <c r="I29" s="12"/>
    </row>
    <row r="30" spans="1:9" s="3" customFormat="1" ht="14.25">
      <c r="A30" s="35" t="s">
        <v>68</v>
      </c>
      <c r="B30" s="35"/>
      <c r="C30" s="35"/>
      <c r="D30" s="35"/>
      <c r="E30" s="35"/>
      <c r="F30" s="35"/>
      <c r="G30" s="19"/>
      <c r="H30" s="21" t="e">
        <f>I9+SUM(H16:H29)</f>
        <v>#DIV/0!</v>
      </c>
      <c r="I30" s="25"/>
    </row>
    <row r="31" spans="1:9" s="5" customFormat="1" ht="14.25">
      <c r="A31" s="33" t="s">
        <v>69</v>
      </c>
      <c r="B31" s="33"/>
      <c r="C31" s="33"/>
      <c r="D31" s="33"/>
      <c r="E31" s="33"/>
      <c r="F31" s="33"/>
      <c r="G31" s="33"/>
    </row>
    <row r="32" spans="1:9" s="6" customFormat="1" ht="14.25">
      <c r="A32" s="34" t="s">
        <v>70</v>
      </c>
      <c r="B32" s="34"/>
      <c r="C32" s="34"/>
      <c r="D32" s="34"/>
      <c r="E32" s="34"/>
      <c r="F32" s="34"/>
      <c r="G32" s="34"/>
    </row>
    <row r="33" spans="1:7" s="6" customFormat="1" ht="14.25">
      <c r="A33" s="34" t="s">
        <v>71</v>
      </c>
      <c r="B33" s="34"/>
      <c r="C33" s="34"/>
      <c r="D33" s="34"/>
      <c r="E33" s="34"/>
      <c r="F33" s="34"/>
      <c r="G33" s="34"/>
    </row>
    <row r="34" spans="1:7" s="6" customFormat="1" ht="14.25">
      <c r="A34" s="33" t="s">
        <v>72</v>
      </c>
      <c r="B34" s="33"/>
      <c r="C34" s="33"/>
      <c r="D34" s="33"/>
      <c r="E34" s="33"/>
      <c r="F34" s="33"/>
      <c r="G34" s="33"/>
    </row>
    <row r="35" spans="1:7" s="6" customFormat="1" ht="14.25">
      <c r="D35" s="22"/>
      <c r="E35" s="22"/>
      <c r="G35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0:F30"/>
    <mergeCell ref="A8:B8"/>
    <mergeCell ref="A9:B9"/>
    <mergeCell ref="A10:B10"/>
    <mergeCell ref="A11:B11"/>
    <mergeCell ref="A12:B12"/>
    <mergeCell ref="A31:G31"/>
    <mergeCell ref="A32:G32"/>
    <mergeCell ref="A33:G33"/>
    <mergeCell ref="A34:G34"/>
    <mergeCell ref="A13:A14"/>
    <mergeCell ref="A15:A29"/>
    <mergeCell ref="B16:B25"/>
    <mergeCell ref="B26:B29"/>
    <mergeCell ref="C16:C17"/>
    <mergeCell ref="C18:C20"/>
    <mergeCell ref="C21:C24"/>
    <mergeCell ref="C26:C29"/>
    <mergeCell ref="B13:E13"/>
    <mergeCell ref="F13:I13"/>
    <mergeCell ref="B14:E14"/>
    <mergeCell ref="F14:I14"/>
  </mergeCells>
  <phoneticPr fontId="21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2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9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5"/>
      <c r="B16" s="35" t="s">
        <v>31</v>
      </c>
      <c r="C16" s="12" t="s">
        <v>32</v>
      </c>
      <c r="D16" s="18" t="s">
        <v>143</v>
      </c>
      <c r="E16" s="12" t="s">
        <v>144</v>
      </c>
      <c r="F16" s="12" t="s">
        <v>144</v>
      </c>
      <c r="G16" s="19">
        <v>15</v>
      </c>
      <c r="H16" s="19"/>
      <c r="I16" s="12"/>
    </row>
    <row r="17" spans="1:9" s="3" customFormat="1">
      <c r="A17" s="35"/>
      <c r="B17" s="35"/>
      <c r="C17" s="35" t="s">
        <v>42</v>
      </c>
      <c r="D17" s="18" t="s">
        <v>79</v>
      </c>
      <c r="E17" s="12" t="s">
        <v>44</v>
      </c>
      <c r="F17" s="12" t="s">
        <v>44</v>
      </c>
      <c r="G17" s="19">
        <v>4</v>
      </c>
      <c r="H17" s="19"/>
      <c r="I17" s="12"/>
    </row>
    <row r="18" spans="1:9" s="3" customFormat="1">
      <c r="A18" s="35"/>
      <c r="B18" s="35"/>
      <c r="C18" s="35"/>
      <c r="D18" s="18" t="s">
        <v>145</v>
      </c>
      <c r="E18" s="12" t="s">
        <v>44</v>
      </c>
      <c r="F18" s="12" t="s">
        <v>44</v>
      </c>
      <c r="G18" s="19">
        <v>4</v>
      </c>
      <c r="H18" s="19"/>
      <c r="I18" s="12"/>
    </row>
    <row r="19" spans="1:9" s="3" customFormat="1" ht="25.5">
      <c r="A19" s="35"/>
      <c r="B19" s="35"/>
      <c r="C19" s="35"/>
      <c r="D19" s="18" t="s">
        <v>146</v>
      </c>
      <c r="E19" s="12" t="s">
        <v>147</v>
      </c>
      <c r="F19" s="12" t="s">
        <v>147</v>
      </c>
      <c r="G19" s="19">
        <v>5</v>
      </c>
      <c r="H19" s="19"/>
      <c r="I19" s="12"/>
    </row>
    <row r="20" spans="1:9" s="3" customFormat="1">
      <c r="A20" s="35"/>
      <c r="B20" s="35"/>
      <c r="C20" s="35" t="s">
        <v>48</v>
      </c>
      <c r="D20" s="18" t="s">
        <v>148</v>
      </c>
      <c r="E20" s="12" t="s">
        <v>50</v>
      </c>
      <c r="F20" s="12" t="s">
        <v>50</v>
      </c>
      <c r="G20" s="19">
        <v>2</v>
      </c>
      <c r="H20" s="19"/>
      <c r="I20" s="12"/>
    </row>
    <row r="21" spans="1:9" s="3" customFormat="1">
      <c r="A21" s="35"/>
      <c r="B21" s="35"/>
      <c r="C21" s="35"/>
      <c r="D21" s="18" t="s">
        <v>149</v>
      </c>
      <c r="E21" s="12" t="s">
        <v>50</v>
      </c>
      <c r="F21" s="12" t="s">
        <v>50</v>
      </c>
      <c r="G21" s="19">
        <v>2</v>
      </c>
      <c r="H21" s="19"/>
      <c r="I21" s="12"/>
    </row>
    <row r="22" spans="1:9" s="3" customFormat="1">
      <c r="A22" s="35"/>
      <c r="B22" s="35"/>
      <c r="C22" s="35"/>
      <c r="D22" s="18" t="s">
        <v>90</v>
      </c>
      <c r="E22" s="12" t="s">
        <v>50</v>
      </c>
      <c r="F22" s="12" t="s">
        <v>50</v>
      </c>
      <c r="G22" s="19">
        <v>2</v>
      </c>
      <c r="H22" s="19"/>
      <c r="I22" s="12"/>
    </row>
    <row r="23" spans="1:9" s="3" customFormat="1">
      <c r="A23" s="35"/>
      <c r="B23" s="35"/>
      <c r="C23" s="35"/>
      <c r="D23" s="18" t="s">
        <v>150</v>
      </c>
      <c r="E23" s="12" t="s">
        <v>50</v>
      </c>
      <c r="F23" s="12" t="s">
        <v>50</v>
      </c>
      <c r="G23" s="19">
        <v>3</v>
      </c>
      <c r="H23" s="19"/>
      <c r="I23" s="12"/>
    </row>
    <row r="24" spans="1:9" s="3" customFormat="1">
      <c r="A24" s="35"/>
      <c r="B24" s="35"/>
      <c r="C24" s="35"/>
      <c r="D24" s="18" t="s">
        <v>91</v>
      </c>
      <c r="E24" s="12" t="s">
        <v>50</v>
      </c>
      <c r="F24" s="12" t="s">
        <v>50</v>
      </c>
      <c r="G24" s="19">
        <v>3</v>
      </c>
      <c r="H24" s="19"/>
      <c r="I24" s="12"/>
    </row>
    <row r="25" spans="1:9" s="3" customFormat="1">
      <c r="A25" s="35"/>
      <c r="B25" s="35"/>
      <c r="C25" s="44" t="s">
        <v>53</v>
      </c>
      <c r="D25" s="18" t="s">
        <v>54</v>
      </c>
      <c r="E25" s="12" t="s">
        <v>55</v>
      </c>
      <c r="F25" s="12" t="s">
        <v>55</v>
      </c>
      <c r="G25" s="19">
        <v>5</v>
      </c>
      <c r="H25" s="19"/>
      <c r="I25" s="12"/>
    </row>
    <row r="26" spans="1:9" s="3" customFormat="1" ht="25.5">
      <c r="A26" s="35"/>
      <c r="B26" s="35"/>
      <c r="C26" s="45"/>
      <c r="D26" s="18" t="s">
        <v>151</v>
      </c>
      <c r="E26" s="12" t="s">
        <v>152</v>
      </c>
      <c r="F26" s="12" t="s">
        <v>152</v>
      </c>
      <c r="G26" s="19">
        <v>5</v>
      </c>
      <c r="H26" s="19"/>
      <c r="I26" s="12"/>
    </row>
    <row r="27" spans="1:9" s="3" customFormat="1" ht="21.75" customHeight="1">
      <c r="A27" s="35"/>
      <c r="B27" s="35" t="s">
        <v>56</v>
      </c>
      <c r="C27" s="35" t="s">
        <v>57</v>
      </c>
      <c r="D27" s="18" t="s">
        <v>92</v>
      </c>
      <c r="E27" s="12" t="s">
        <v>153</v>
      </c>
      <c r="F27" s="12" t="s">
        <v>138</v>
      </c>
      <c r="G27" s="19">
        <v>10</v>
      </c>
      <c r="H27" s="19"/>
      <c r="I27" s="12"/>
    </row>
    <row r="28" spans="1:9" s="3" customFormat="1" ht="21.75" customHeight="1">
      <c r="A28" s="35"/>
      <c r="B28" s="35"/>
      <c r="C28" s="35"/>
      <c r="D28" s="18" t="s">
        <v>95</v>
      </c>
      <c r="E28" s="12" t="s">
        <v>154</v>
      </c>
      <c r="F28" s="12" t="s">
        <v>155</v>
      </c>
      <c r="G28" s="19">
        <v>10</v>
      </c>
      <c r="H28" s="19"/>
      <c r="I28" s="12"/>
    </row>
    <row r="29" spans="1:9" s="3" customFormat="1" ht="21.75" customHeight="1">
      <c r="A29" s="35"/>
      <c r="B29" s="35"/>
      <c r="C29" s="35"/>
      <c r="D29" s="18" t="s">
        <v>122</v>
      </c>
      <c r="E29" s="12" t="s">
        <v>156</v>
      </c>
      <c r="F29" s="12" t="s">
        <v>155</v>
      </c>
      <c r="G29" s="19">
        <v>10</v>
      </c>
      <c r="H29" s="19"/>
      <c r="I29" s="12"/>
    </row>
    <row r="30" spans="1:9" s="3" customFormat="1" ht="25.5">
      <c r="A30" s="35"/>
      <c r="B30" s="35"/>
      <c r="C30" s="35"/>
      <c r="D30" s="18" t="s">
        <v>98</v>
      </c>
      <c r="E30" s="12" t="s">
        <v>157</v>
      </c>
      <c r="F30" s="12" t="s">
        <v>157</v>
      </c>
      <c r="G30" s="19">
        <v>10</v>
      </c>
      <c r="H30" s="19"/>
      <c r="I30" s="12"/>
    </row>
    <row r="31" spans="1:9" s="3" customFormat="1" ht="14.25">
      <c r="A31" s="35" t="s">
        <v>68</v>
      </c>
      <c r="B31" s="35"/>
      <c r="C31" s="35"/>
      <c r="D31" s="35"/>
      <c r="E31" s="35"/>
      <c r="F31" s="35"/>
      <c r="G31" s="19"/>
      <c r="H31" s="21" t="e">
        <f>I9+SUM(H16:H30)</f>
        <v>#DIV/0!</v>
      </c>
      <c r="I31" s="25"/>
    </row>
    <row r="32" spans="1:9" s="5" customFormat="1" ht="14.25">
      <c r="A32" s="33" t="s">
        <v>69</v>
      </c>
      <c r="B32" s="33"/>
      <c r="C32" s="33"/>
      <c r="D32" s="33"/>
      <c r="E32" s="33"/>
      <c r="F32" s="33"/>
      <c r="G32" s="33"/>
    </row>
    <row r="33" spans="1:7" s="6" customFormat="1" ht="14.25">
      <c r="A33" s="34" t="s">
        <v>70</v>
      </c>
      <c r="B33" s="34"/>
      <c r="C33" s="34"/>
      <c r="D33" s="34"/>
      <c r="E33" s="34"/>
      <c r="F33" s="34"/>
      <c r="G33" s="34"/>
    </row>
    <row r="34" spans="1:7" s="6" customFormat="1" ht="14.25">
      <c r="A34" s="34" t="s">
        <v>71</v>
      </c>
      <c r="B34" s="34"/>
      <c r="C34" s="34"/>
      <c r="D34" s="34"/>
      <c r="E34" s="34"/>
      <c r="F34" s="34"/>
      <c r="G34" s="34"/>
    </row>
    <row r="35" spans="1:7" s="6" customFormat="1" ht="14.25">
      <c r="A35" s="33" t="s">
        <v>72</v>
      </c>
      <c r="B35" s="33"/>
      <c r="C35" s="33"/>
      <c r="D35" s="33"/>
      <c r="E35" s="33"/>
      <c r="F35" s="33"/>
      <c r="G35" s="33"/>
    </row>
    <row r="36" spans="1:7" s="6" customFormat="1" ht="14.25">
      <c r="D36" s="22"/>
      <c r="E36" s="22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21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2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9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8" t="s">
        <v>158</v>
      </c>
      <c r="E16" s="12" t="s">
        <v>34</v>
      </c>
      <c r="F16" s="12" t="s">
        <v>34</v>
      </c>
      <c r="G16" s="19">
        <v>3</v>
      </c>
      <c r="H16" s="19"/>
      <c r="I16" s="12"/>
    </row>
    <row r="17" spans="1:9" s="3" customFormat="1">
      <c r="A17" s="35"/>
      <c r="B17" s="35"/>
      <c r="C17" s="35"/>
      <c r="D17" s="18" t="s">
        <v>159</v>
      </c>
      <c r="E17" s="12" t="s">
        <v>34</v>
      </c>
      <c r="F17" s="12" t="s">
        <v>34</v>
      </c>
      <c r="G17" s="19">
        <v>4</v>
      </c>
      <c r="H17" s="19"/>
      <c r="I17" s="12"/>
    </row>
    <row r="18" spans="1:9" s="3" customFormat="1">
      <c r="A18" s="35"/>
      <c r="B18" s="35"/>
      <c r="C18" s="35"/>
      <c r="D18" s="18" t="s">
        <v>160</v>
      </c>
      <c r="E18" s="12" t="s">
        <v>36</v>
      </c>
      <c r="F18" s="12" t="s">
        <v>36</v>
      </c>
      <c r="G18" s="19">
        <v>4</v>
      </c>
      <c r="H18" s="19"/>
      <c r="I18" s="19"/>
    </row>
    <row r="19" spans="1:9" s="3" customFormat="1">
      <c r="A19" s="35"/>
      <c r="B19" s="35"/>
      <c r="C19" s="35"/>
      <c r="D19" s="18" t="s">
        <v>161</v>
      </c>
      <c r="E19" s="12" t="s">
        <v>34</v>
      </c>
      <c r="F19" s="12" t="s">
        <v>34</v>
      </c>
      <c r="G19" s="19">
        <v>4</v>
      </c>
      <c r="H19" s="19"/>
      <c r="I19" s="12"/>
    </row>
    <row r="20" spans="1:9" s="3" customFormat="1">
      <c r="A20" s="35"/>
      <c r="B20" s="35"/>
      <c r="C20" s="35" t="s">
        <v>42</v>
      </c>
      <c r="D20" s="18" t="s">
        <v>162</v>
      </c>
      <c r="E20" s="12" t="s">
        <v>44</v>
      </c>
      <c r="F20" s="12" t="s">
        <v>44</v>
      </c>
      <c r="G20" s="19">
        <v>6</v>
      </c>
      <c r="H20" s="19"/>
      <c r="I20" s="12"/>
    </row>
    <row r="21" spans="1:9" s="3" customFormat="1">
      <c r="A21" s="35"/>
      <c r="B21" s="35"/>
      <c r="C21" s="35"/>
      <c r="D21" s="18" t="s">
        <v>163</v>
      </c>
      <c r="E21" s="12" t="s">
        <v>44</v>
      </c>
      <c r="F21" s="12" t="s">
        <v>44</v>
      </c>
      <c r="G21" s="19">
        <v>7</v>
      </c>
      <c r="H21" s="19"/>
      <c r="I21" s="12"/>
    </row>
    <row r="22" spans="1:9" s="3" customFormat="1">
      <c r="A22" s="35"/>
      <c r="B22" s="35"/>
      <c r="C22" s="35" t="s">
        <v>48</v>
      </c>
      <c r="D22" s="18" t="s">
        <v>164</v>
      </c>
      <c r="E22" s="12" t="s">
        <v>50</v>
      </c>
      <c r="F22" s="12" t="s">
        <v>50</v>
      </c>
      <c r="G22" s="19">
        <v>4</v>
      </c>
      <c r="H22" s="19"/>
      <c r="I22" s="12"/>
    </row>
    <row r="23" spans="1:9" s="3" customFormat="1">
      <c r="A23" s="35"/>
      <c r="B23" s="35"/>
      <c r="C23" s="35"/>
      <c r="D23" s="18" t="s">
        <v>165</v>
      </c>
      <c r="E23" s="12" t="s">
        <v>50</v>
      </c>
      <c r="F23" s="12" t="s">
        <v>50</v>
      </c>
      <c r="G23" s="19">
        <v>4</v>
      </c>
      <c r="H23" s="19"/>
      <c r="I23" s="12"/>
    </row>
    <row r="24" spans="1:9" s="3" customFormat="1">
      <c r="A24" s="35"/>
      <c r="B24" s="35"/>
      <c r="C24" s="35"/>
      <c r="D24" s="18" t="s">
        <v>166</v>
      </c>
      <c r="E24" s="12" t="s">
        <v>50</v>
      </c>
      <c r="F24" s="12" t="s">
        <v>50</v>
      </c>
      <c r="G24" s="19">
        <v>4</v>
      </c>
      <c r="H24" s="19"/>
      <c r="I24" s="12"/>
    </row>
    <row r="25" spans="1:9" s="3" customFormat="1" ht="25.5">
      <c r="A25" s="35"/>
      <c r="B25" s="35"/>
      <c r="C25" s="12" t="s">
        <v>53</v>
      </c>
      <c r="D25" s="18" t="s">
        <v>54</v>
      </c>
      <c r="E25" s="12" t="s">
        <v>55</v>
      </c>
      <c r="F25" s="12" t="s">
        <v>55</v>
      </c>
      <c r="G25" s="19">
        <v>10</v>
      </c>
      <c r="H25" s="19"/>
      <c r="I25" s="12"/>
    </row>
    <row r="26" spans="1:9" s="3" customFormat="1" ht="21.75" customHeight="1">
      <c r="A26" s="35"/>
      <c r="B26" s="35" t="s">
        <v>56</v>
      </c>
      <c r="C26" s="35" t="s">
        <v>57</v>
      </c>
      <c r="D26" s="18" t="s">
        <v>65</v>
      </c>
      <c r="E26" s="12" t="s">
        <v>167</v>
      </c>
      <c r="F26" s="12" t="s">
        <v>60</v>
      </c>
      <c r="G26" s="19">
        <v>20</v>
      </c>
      <c r="H26" s="19"/>
      <c r="I26" s="12"/>
    </row>
    <row r="27" spans="1:9" s="3" customFormat="1" ht="25.5">
      <c r="A27" s="35"/>
      <c r="B27" s="35"/>
      <c r="C27" s="35"/>
      <c r="D27" s="18" t="s">
        <v>136</v>
      </c>
      <c r="E27" s="12" t="s">
        <v>168</v>
      </c>
      <c r="F27" s="12" t="s">
        <v>60</v>
      </c>
      <c r="G27" s="19">
        <v>20</v>
      </c>
      <c r="H27" s="19"/>
      <c r="I27" s="12"/>
    </row>
    <row r="28" spans="1:9" s="3" customFormat="1" ht="14.25">
      <c r="A28" s="35" t="s">
        <v>68</v>
      </c>
      <c r="B28" s="35"/>
      <c r="C28" s="35"/>
      <c r="D28" s="35"/>
      <c r="E28" s="35"/>
      <c r="F28" s="35"/>
      <c r="G28" s="19"/>
      <c r="H28" s="21" t="e">
        <f>I9+SUM(H16:H27)</f>
        <v>#DIV/0!</v>
      </c>
      <c r="I28" s="25"/>
    </row>
    <row r="29" spans="1:9" s="5" customFormat="1" ht="14.25">
      <c r="A29" s="33" t="s">
        <v>69</v>
      </c>
      <c r="B29" s="33"/>
      <c r="C29" s="33"/>
      <c r="D29" s="33"/>
      <c r="E29" s="33"/>
      <c r="F29" s="33"/>
      <c r="G29" s="33"/>
    </row>
    <row r="30" spans="1:9" s="6" customFormat="1" ht="14.25">
      <c r="A30" s="34" t="s">
        <v>70</v>
      </c>
      <c r="B30" s="34"/>
      <c r="C30" s="34"/>
      <c r="D30" s="34"/>
      <c r="E30" s="34"/>
      <c r="F30" s="34"/>
      <c r="G30" s="34"/>
    </row>
    <row r="31" spans="1:9" s="6" customFormat="1" ht="14.25">
      <c r="A31" s="34" t="s">
        <v>71</v>
      </c>
      <c r="B31" s="34"/>
      <c r="C31" s="34"/>
      <c r="D31" s="34"/>
      <c r="E31" s="34"/>
      <c r="F31" s="34"/>
      <c r="G31" s="34"/>
    </row>
    <row r="32" spans="1:9" s="6" customFormat="1" ht="14.25">
      <c r="A32" s="33" t="s">
        <v>72</v>
      </c>
      <c r="B32" s="33"/>
      <c r="C32" s="33"/>
      <c r="D32" s="33"/>
      <c r="E32" s="33"/>
      <c r="F32" s="33"/>
      <c r="G32" s="33"/>
    </row>
    <row r="33" spans="4:7" s="6" customFormat="1" ht="14.25">
      <c r="D33" s="22"/>
      <c r="E33" s="22"/>
      <c r="G33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21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2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9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8" t="s">
        <v>169</v>
      </c>
      <c r="E16" s="12" t="s">
        <v>170</v>
      </c>
      <c r="F16" s="12" t="s">
        <v>170</v>
      </c>
      <c r="G16" s="19">
        <v>2</v>
      </c>
      <c r="H16" s="19"/>
      <c r="I16" s="12"/>
    </row>
    <row r="17" spans="1:9" s="3" customFormat="1">
      <c r="A17" s="35"/>
      <c r="B17" s="35"/>
      <c r="C17" s="35"/>
      <c r="D17" s="18" t="s">
        <v>171</v>
      </c>
      <c r="E17" s="12" t="s">
        <v>112</v>
      </c>
      <c r="F17" s="12" t="s">
        <v>112</v>
      </c>
      <c r="G17" s="19">
        <v>2</v>
      </c>
      <c r="H17" s="19"/>
      <c r="I17" s="12"/>
    </row>
    <row r="18" spans="1:9" s="3" customFormat="1">
      <c r="A18" s="35"/>
      <c r="B18" s="35"/>
      <c r="C18" s="35"/>
      <c r="D18" s="18" t="s">
        <v>172</v>
      </c>
      <c r="E18" s="12" t="s">
        <v>170</v>
      </c>
      <c r="F18" s="12" t="s">
        <v>170</v>
      </c>
      <c r="G18" s="19">
        <v>2</v>
      </c>
      <c r="H18" s="19"/>
      <c r="I18" s="12"/>
    </row>
    <row r="19" spans="1:9" s="3" customFormat="1">
      <c r="A19" s="35"/>
      <c r="B19" s="35"/>
      <c r="C19" s="35"/>
      <c r="D19" s="18" t="s">
        <v>173</v>
      </c>
      <c r="E19" s="12" t="s">
        <v>38</v>
      </c>
      <c r="F19" s="12" t="s">
        <v>38</v>
      </c>
      <c r="G19" s="19">
        <v>2</v>
      </c>
      <c r="H19" s="19"/>
      <c r="I19" s="12"/>
    </row>
    <row r="20" spans="1:9" s="3" customFormat="1">
      <c r="A20" s="35"/>
      <c r="B20" s="35"/>
      <c r="C20" s="35"/>
      <c r="D20" s="18" t="s">
        <v>174</v>
      </c>
      <c r="E20" s="12" t="s">
        <v>119</v>
      </c>
      <c r="F20" s="12" t="s">
        <v>119</v>
      </c>
      <c r="G20" s="19">
        <v>2</v>
      </c>
      <c r="H20" s="19"/>
      <c r="I20" s="19"/>
    </row>
    <row r="21" spans="1:9" s="3" customFormat="1" ht="25.5">
      <c r="A21" s="35"/>
      <c r="B21" s="35"/>
      <c r="C21" s="35"/>
      <c r="D21" s="18" t="s">
        <v>175</v>
      </c>
      <c r="E21" s="12" t="s">
        <v>119</v>
      </c>
      <c r="F21" s="12" t="s">
        <v>119</v>
      </c>
      <c r="G21" s="19">
        <v>2</v>
      </c>
      <c r="H21" s="19"/>
      <c r="I21" s="19"/>
    </row>
    <row r="22" spans="1:9" s="3" customFormat="1">
      <c r="A22" s="35"/>
      <c r="B22" s="35"/>
      <c r="C22" s="35"/>
      <c r="D22" s="18" t="s">
        <v>176</v>
      </c>
      <c r="E22" s="12" t="s">
        <v>177</v>
      </c>
      <c r="F22" s="12" t="s">
        <v>177</v>
      </c>
      <c r="G22" s="19">
        <v>3</v>
      </c>
      <c r="H22" s="19"/>
      <c r="I22" s="12"/>
    </row>
    <row r="23" spans="1:9" s="3" customFormat="1">
      <c r="A23" s="35"/>
      <c r="B23" s="35"/>
      <c r="C23" s="35" t="s">
        <v>42</v>
      </c>
      <c r="D23" s="18" t="s">
        <v>178</v>
      </c>
      <c r="E23" s="12" t="s">
        <v>179</v>
      </c>
      <c r="F23" s="12" t="s">
        <v>179</v>
      </c>
      <c r="G23" s="19">
        <v>6</v>
      </c>
      <c r="H23" s="19"/>
      <c r="I23" s="12"/>
    </row>
    <row r="24" spans="1:9" s="3" customFormat="1">
      <c r="A24" s="35"/>
      <c r="B24" s="35"/>
      <c r="C24" s="35"/>
      <c r="D24" s="18" t="s">
        <v>180</v>
      </c>
      <c r="E24" s="12" t="s">
        <v>119</v>
      </c>
      <c r="F24" s="12" t="s">
        <v>119</v>
      </c>
      <c r="G24" s="19">
        <v>7</v>
      </c>
      <c r="H24" s="19"/>
      <c r="I24" s="12"/>
    </row>
    <row r="25" spans="1:9" s="3" customFormat="1">
      <c r="A25" s="35"/>
      <c r="B25" s="35"/>
      <c r="C25" s="35" t="s">
        <v>48</v>
      </c>
      <c r="D25" s="18" t="s">
        <v>181</v>
      </c>
      <c r="E25" s="12" t="s">
        <v>50</v>
      </c>
      <c r="F25" s="12" t="s">
        <v>50</v>
      </c>
      <c r="G25" s="19">
        <v>4</v>
      </c>
      <c r="H25" s="19"/>
      <c r="I25" s="12"/>
    </row>
    <row r="26" spans="1:9" s="3" customFormat="1">
      <c r="A26" s="35"/>
      <c r="B26" s="35"/>
      <c r="C26" s="35"/>
      <c r="D26" s="18" t="s">
        <v>182</v>
      </c>
      <c r="E26" s="12" t="s">
        <v>50</v>
      </c>
      <c r="F26" s="12" t="s">
        <v>50</v>
      </c>
      <c r="G26" s="19">
        <v>4</v>
      </c>
      <c r="H26" s="19"/>
      <c r="I26" s="12"/>
    </row>
    <row r="27" spans="1:9" s="3" customFormat="1" ht="25.5">
      <c r="A27" s="35"/>
      <c r="B27" s="35"/>
      <c r="C27" s="35"/>
      <c r="D27" s="18" t="s">
        <v>183</v>
      </c>
      <c r="E27" s="12" t="s">
        <v>50</v>
      </c>
      <c r="F27" s="12" t="s">
        <v>50</v>
      </c>
      <c r="G27" s="19">
        <v>4</v>
      </c>
      <c r="H27" s="19"/>
      <c r="I27" s="12"/>
    </row>
    <row r="28" spans="1:9" s="3" customFormat="1" ht="25.5">
      <c r="A28" s="35"/>
      <c r="B28" s="35"/>
      <c r="C28" s="12" t="s">
        <v>53</v>
      </c>
      <c r="D28" s="18" t="s">
        <v>54</v>
      </c>
      <c r="E28" s="12" t="s">
        <v>55</v>
      </c>
      <c r="F28" s="12" t="s">
        <v>55</v>
      </c>
      <c r="G28" s="19">
        <v>10</v>
      </c>
      <c r="H28" s="19"/>
      <c r="I28" s="12"/>
    </row>
    <row r="29" spans="1:9" s="3" customFormat="1" ht="21.75" customHeight="1">
      <c r="A29" s="35"/>
      <c r="B29" s="35" t="s">
        <v>56</v>
      </c>
      <c r="C29" s="35" t="s">
        <v>57</v>
      </c>
      <c r="D29" s="18" t="s">
        <v>98</v>
      </c>
      <c r="E29" s="12" t="s">
        <v>184</v>
      </c>
      <c r="F29" s="12" t="s">
        <v>184</v>
      </c>
      <c r="G29" s="19">
        <v>13</v>
      </c>
      <c r="H29" s="19"/>
      <c r="I29" s="12"/>
    </row>
    <row r="30" spans="1:9" s="3" customFormat="1" ht="21.75" customHeight="1">
      <c r="A30" s="35"/>
      <c r="B30" s="35"/>
      <c r="C30" s="35"/>
      <c r="D30" s="18" t="s">
        <v>65</v>
      </c>
      <c r="E30" s="12" t="s">
        <v>185</v>
      </c>
      <c r="F30" s="12" t="s">
        <v>67</v>
      </c>
      <c r="G30" s="19">
        <v>13</v>
      </c>
      <c r="H30" s="19"/>
      <c r="I30" s="12"/>
    </row>
    <row r="31" spans="1:9" s="3" customFormat="1" ht="25.5">
      <c r="A31" s="35"/>
      <c r="B31" s="35"/>
      <c r="C31" s="35"/>
      <c r="D31" s="18" t="s">
        <v>136</v>
      </c>
      <c r="E31" s="12" t="s">
        <v>186</v>
      </c>
      <c r="F31" s="12" t="s">
        <v>187</v>
      </c>
      <c r="G31" s="19">
        <v>14</v>
      </c>
      <c r="H31" s="19"/>
      <c r="I31" s="12"/>
    </row>
    <row r="32" spans="1:9" s="3" customFormat="1" ht="14.25">
      <c r="A32" s="35" t="s">
        <v>68</v>
      </c>
      <c r="B32" s="35"/>
      <c r="C32" s="35"/>
      <c r="D32" s="35"/>
      <c r="E32" s="35"/>
      <c r="F32" s="35"/>
      <c r="G32" s="19"/>
      <c r="H32" s="21" t="e">
        <f>I9+SUM(H16:H31)</f>
        <v>#DIV/0!</v>
      </c>
      <c r="I32" s="25"/>
    </row>
    <row r="33" spans="1:7" s="5" customFormat="1" ht="14.25">
      <c r="A33" s="33" t="s">
        <v>69</v>
      </c>
      <c r="B33" s="33"/>
      <c r="C33" s="33"/>
      <c r="D33" s="33"/>
      <c r="E33" s="33"/>
      <c r="F33" s="33"/>
      <c r="G33" s="33"/>
    </row>
    <row r="34" spans="1:7" s="6" customFormat="1" ht="14.25">
      <c r="A34" s="34" t="s">
        <v>70</v>
      </c>
      <c r="B34" s="34"/>
      <c r="C34" s="34"/>
      <c r="D34" s="34"/>
      <c r="E34" s="34"/>
      <c r="F34" s="34"/>
      <c r="G34" s="34"/>
    </row>
    <row r="35" spans="1:7" s="6" customFormat="1" ht="14.25">
      <c r="A35" s="34" t="s">
        <v>71</v>
      </c>
      <c r="B35" s="34"/>
      <c r="C35" s="34"/>
      <c r="D35" s="34"/>
      <c r="E35" s="34"/>
      <c r="F35" s="34"/>
      <c r="G35" s="34"/>
    </row>
    <row r="36" spans="1:7" s="6" customFormat="1" ht="14.25">
      <c r="A36" s="33" t="s">
        <v>72</v>
      </c>
      <c r="B36" s="33"/>
      <c r="C36" s="33"/>
      <c r="D36" s="33"/>
      <c r="E36" s="33"/>
      <c r="F36" s="33"/>
      <c r="G36" s="33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21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2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9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8" t="s">
        <v>188</v>
      </c>
      <c r="E16" s="12" t="s">
        <v>189</v>
      </c>
      <c r="F16" s="12" t="s">
        <v>189</v>
      </c>
      <c r="G16" s="19">
        <v>2</v>
      </c>
      <c r="H16" s="19"/>
      <c r="I16" s="12"/>
    </row>
    <row r="17" spans="1:9" s="3" customFormat="1">
      <c r="A17" s="35"/>
      <c r="B17" s="35"/>
      <c r="C17" s="35"/>
      <c r="D17" s="18" t="s">
        <v>190</v>
      </c>
      <c r="E17" s="12" t="s">
        <v>191</v>
      </c>
      <c r="F17" s="12" t="s">
        <v>191</v>
      </c>
      <c r="G17" s="19">
        <v>2</v>
      </c>
      <c r="H17" s="19"/>
      <c r="I17" s="12"/>
    </row>
    <row r="18" spans="1:9" s="3" customFormat="1">
      <c r="A18" s="35"/>
      <c r="B18" s="35"/>
      <c r="C18" s="35"/>
      <c r="D18" s="18" t="s">
        <v>192</v>
      </c>
      <c r="E18" s="12" t="s">
        <v>34</v>
      </c>
      <c r="F18" s="12" t="s">
        <v>34</v>
      </c>
      <c r="G18" s="19">
        <v>2</v>
      </c>
      <c r="H18" s="19"/>
      <c r="I18" s="19"/>
    </row>
    <row r="19" spans="1:9" s="3" customFormat="1">
      <c r="A19" s="35"/>
      <c r="B19" s="35"/>
      <c r="C19" s="35"/>
      <c r="D19" s="18" t="s">
        <v>193</v>
      </c>
      <c r="E19" s="12" t="s">
        <v>194</v>
      </c>
      <c r="F19" s="12" t="s">
        <v>194</v>
      </c>
      <c r="G19" s="19">
        <v>3</v>
      </c>
      <c r="H19" s="19"/>
      <c r="I19" s="19"/>
    </row>
    <row r="20" spans="1:9" s="3" customFormat="1">
      <c r="A20" s="35"/>
      <c r="B20" s="35"/>
      <c r="C20" s="35"/>
      <c r="D20" s="18" t="s">
        <v>195</v>
      </c>
      <c r="E20" s="12" t="s">
        <v>38</v>
      </c>
      <c r="F20" s="12" t="s">
        <v>38</v>
      </c>
      <c r="G20" s="19">
        <v>3</v>
      </c>
      <c r="H20" s="19"/>
      <c r="I20" s="19"/>
    </row>
    <row r="21" spans="1:9" s="3" customFormat="1">
      <c r="A21" s="35"/>
      <c r="B21" s="35"/>
      <c r="C21" s="35"/>
      <c r="D21" s="18" t="s">
        <v>196</v>
      </c>
      <c r="E21" s="12" t="s">
        <v>34</v>
      </c>
      <c r="F21" s="12" t="s">
        <v>34</v>
      </c>
      <c r="G21" s="19">
        <v>3</v>
      </c>
      <c r="H21" s="19"/>
      <c r="I21" s="12"/>
    </row>
    <row r="22" spans="1:9" s="3" customFormat="1">
      <c r="A22" s="35"/>
      <c r="B22" s="35"/>
      <c r="C22" s="35" t="s">
        <v>42</v>
      </c>
      <c r="D22" s="18" t="s">
        <v>197</v>
      </c>
      <c r="E22" s="12" t="s">
        <v>80</v>
      </c>
      <c r="F22" s="12" t="s">
        <v>80</v>
      </c>
      <c r="G22" s="19">
        <v>4</v>
      </c>
      <c r="H22" s="19"/>
      <c r="I22" s="12"/>
    </row>
    <row r="23" spans="1:9" s="3" customFormat="1">
      <c r="A23" s="35"/>
      <c r="B23" s="35"/>
      <c r="C23" s="35"/>
      <c r="D23" s="18" t="s">
        <v>198</v>
      </c>
      <c r="E23" s="12" t="s">
        <v>80</v>
      </c>
      <c r="F23" s="12" t="s">
        <v>80</v>
      </c>
      <c r="G23" s="19">
        <v>4</v>
      </c>
      <c r="H23" s="19"/>
      <c r="I23" s="12"/>
    </row>
    <row r="24" spans="1:9" s="3" customFormat="1">
      <c r="A24" s="35"/>
      <c r="B24" s="35"/>
      <c r="C24" s="35"/>
      <c r="D24" s="18" t="s">
        <v>199</v>
      </c>
      <c r="E24" s="12" t="s">
        <v>80</v>
      </c>
      <c r="F24" s="12" t="s">
        <v>80</v>
      </c>
      <c r="G24" s="19">
        <v>5</v>
      </c>
      <c r="H24" s="19"/>
      <c r="I24" s="12"/>
    </row>
    <row r="25" spans="1:9" s="3" customFormat="1">
      <c r="A25" s="35"/>
      <c r="B25" s="35"/>
      <c r="C25" s="35" t="s">
        <v>48</v>
      </c>
      <c r="D25" s="18" t="s">
        <v>200</v>
      </c>
      <c r="E25" s="12" t="s">
        <v>201</v>
      </c>
      <c r="F25" s="12" t="s">
        <v>201</v>
      </c>
      <c r="G25" s="19">
        <v>4</v>
      </c>
      <c r="H25" s="19"/>
      <c r="I25" s="12"/>
    </row>
    <row r="26" spans="1:9" s="3" customFormat="1">
      <c r="A26" s="35"/>
      <c r="B26" s="35"/>
      <c r="C26" s="35"/>
      <c r="D26" s="18" t="s">
        <v>202</v>
      </c>
      <c r="E26" s="12" t="s">
        <v>201</v>
      </c>
      <c r="F26" s="12" t="s">
        <v>201</v>
      </c>
      <c r="G26" s="19">
        <v>4</v>
      </c>
      <c r="H26" s="19"/>
      <c r="I26" s="12"/>
    </row>
    <row r="27" spans="1:9" s="3" customFormat="1">
      <c r="A27" s="35"/>
      <c r="B27" s="35"/>
      <c r="C27" s="35"/>
      <c r="D27" s="18" t="s">
        <v>203</v>
      </c>
      <c r="E27" s="12" t="s">
        <v>201</v>
      </c>
      <c r="F27" s="12" t="s">
        <v>201</v>
      </c>
      <c r="G27" s="19">
        <v>4</v>
      </c>
      <c r="H27" s="19"/>
      <c r="I27" s="12"/>
    </row>
    <row r="28" spans="1:9" s="3" customFormat="1">
      <c r="A28" s="35"/>
      <c r="B28" s="35"/>
      <c r="C28" s="44" t="s">
        <v>53</v>
      </c>
      <c r="D28" s="18" t="s">
        <v>204</v>
      </c>
      <c r="E28" s="12" t="s">
        <v>205</v>
      </c>
      <c r="F28" s="12" t="s">
        <v>205</v>
      </c>
      <c r="G28" s="19">
        <v>3</v>
      </c>
      <c r="H28" s="19"/>
      <c r="I28" s="12"/>
    </row>
    <row r="29" spans="1:9" s="3" customFormat="1">
      <c r="A29" s="35"/>
      <c r="B29" s="35"/>
      <c r="C29" s="46"/>
      <c r="D29" s="18" t="s">
        <v>206</v>
      </c>
      <c r="E29" s="12" t="s">
        <v>207</v>
      </c>
      <c r="F29" s="12" t="s">
        <v>207</v>
      </c>
      <c r="G29" s="19">
        <v>3</v>
      </c>
      <c r="H29" s="19"/>
      <c r="I29" s="12"/>
    </row>
    <row r="30" spans="1:9" s="3" customFormat="1">
      <c r="A30" s="35"/>
      <c r="B30" s="35"/>
      <c r="C30" s="45"/>
      <c r="D30" s="18" t="s">
        <v>54</v>
      </c>
      <c r="E30" s="12" t="s">
        <v>55</v>
      </c>
      <c r="F30" s="12" t="s">
        <v>55</v>
      </c>
      <c r="G30" s="19">
        <v>4</v>
      </c>
      <c r="H30" s="19"/>
      <c r="I30" s="12"/>
    </row>
    <row r="31" spans="1:9" s="3" customFormat="1" ht="21.75" customHeight="1">
      <c r="A31" s="35"/>
      <c r="B31" s="35" t="s">
        <v>56</v>
      </c>
      <c r="C31" s="35" t="s">
        <v>57</v>
      </c>
      <c r="D31" s="18" t="s">
        <v>136</v>
      </c>
      <c r="E31" s="12" t="s">
        <v>208</v>
      </c>
      <c r="F31" s="12" t="s">
        <v>187</v>
      </c>
      <c r="G31" s="19">
        <v>20</v>
      </c>
      <c r="H31" s="19"/>
      <c r="I31" s="12"/>
    </row>
    <row r="32" spans="1:9" s="3" customFormat="1">
      <c r="A32" s="35"/>
      <c r="B32" s="35"/>
      <c r="C32" s="35"/>
      <c r="D32" s="18" t="s">
        <v>65</v>
      </c>
      <c r="E32" s="12" t="s">
        <v>209</v>
      </c>
      <c r="F32" s="12" t="s">
        <v>187</v>
      </c>
      <c r="G32" s="19">
        <v>20</v>
      </c>
      <c r="H32" s="19"/>
      <c r="I32" s="12"/>
    </row>
    <row r="33" spans="1:9" s="3" customFormat="1" ht="14.25">
      <c r="A33" s="35" t="s">
        <v>68</v>
      </c>
      <c r="B33" s="35"/>
      <c r="C33" s="35"/>
      <c r="D33" s="35"/>
      <c r="E33" s="35"/>
      <c r="F33" s="35"/>
      <c r="G33" s="19"/>
      <c r="H33" s="21" t="e">
        <f>I9+SUM(H16:H32)</f>
        <v>#DIV/0!</v>
      </c>
      <c r="I33" s="25"/>
    </row>
    <row r="34" spans="1:9" s="5" customFormat="1" ht="14.25">
      <c r="A34" s="33" t="s">
        <v>69</v>
      </c>
      <c r="B34" s="33"/>
      <c r="C34" s="33"/>
      <c r="D34" s="33"/>
      <c r="E34" s="33"/>
      <c r="F34" s="33"/>
      <c r="G34" s="33"/>
    </row>
    <row r="35" spans="1:9" s="6" customFormat="1" ht="14.25">
      <c r="A35" s="34" t="s">
        <v>70</v>
      </c>
      <c r="B35" s="34"/>
      <c r="C35" s="34"/>
      <c r="D35" s="34"/>
      <c r="E35" s="34"/>
      <c r="F35" s="34"/>
      <c r="G35" s="34"/>
    </row>
    <row r="36" spans="1:9" s="6" customFormat="1" ht="14.25">
      <c r="A36" s="34" t="s">
        <v>71</v>
      </c>
      <c r="B36" s="34"/>
      <c r="C36" s="34"/>
      <c r="D36" s="34"/>
      <c r="E36" s="34"/>
      <c r="F36" s="34"/>
      <c r="G36" s="34"/>
    </row>
    <row r="37" spans="1:9" s="6" customFormat="1" ht="14.25">
      <c r="A37" s="33" t="s">
        <v>72</v>
      </c>
      <c r="B37" s="33"/>
      <c r="C37" s="33"/>
      <c r="D37" s="33"/>
      <c r="E37" s="33"/>
      <c r="F37" s="33"/>
      <c r="G37" s="33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21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31" sqref="F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2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9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8" t="s">
        <v>210</v>
      </c>
      <c r="E16" s="12" t="s">
        <v>211</v>
      </c>
      <c r="F16" s="12" t="s">
        <v>211</v>
      </c>
      <c r="G16" s="19">
        <v>3</v>
      </c>
      <c r="H16" s="19"/>
      <c r="I16" s="12"/>
    </row>
    <row r="17" spans="1:9" s="3" customFormat="1">
      <c r="A17" s="35"/>
      <c r="B17" s="35"/>
      <c r="C17" s="35"/>
      <c r="D17" s="18" t="s">
        <v>212</v>
      </c>
      <c r="E17" s="12" t="s">
        <v>34</v>
      </c>
      <c r="F17" s="12" t="s">
        <v>34</v>
      </c>
      <c r="G17" s="19">
        <v>3</v>
      </c>
      <c r="H17" s="19"/>
      <c r="I17" s="12"/>
    </row>
    <row r="18" spans="1:9" s="3" customFormat="1">
      <c r="A18" s="35"/>
      <c r="B18" s="35"/>
      <c r="C18" s="35"/>
      <c r="D18" s="18" t="s">
        <v>213</v>
      </c>
      <c r="E18" s="12" t="s">
        <v>76</v>
      </c>
      <c r="F18" s="12" t="s">
        <v>76</v>
      </c>
      <c r="G18" s="19">
        <v>3</v>
      </c>
      <c r="H18" s="19"/>
      <c r="I18" s="19"/>
    </row>
    <row r="19" spans="1:9" s="3" customFormat="1">
      <c r="A19" s="35"/>
      <c r="B19" s="35"/>
      <c r="C19" s="35"/>
      <c r="D19" s="18" t="s">
        <v>214</v>
      </c>
      <c r="E19" s="12" t="s">
        <v>76</v>
      </c>
      <c r="F19" s="12" t="s">
        <v>76</v>
      </c>
      <c r="G19" s="19">
        <v>3</v>
      </c>
      <c r="H19" s="19"/>
      <c r="I19" s="19"/>
    </row>
    <row r="20" spans="1:9" s="3" customFormat="1">
      <c r="A20" s="35"/>
      <c r="B20" s="35"/>
      <c r="C20" s="35"/>
      <c r="D20" s="18" t="s">
        <v>215</v>
      </c>
      <c r="E20" s="12" t="s">
        <v>216</v>
      </c>
      <c r="F20" s="12" t="s">
        <v>216</v>
      </c>
      <c r="G20" s="19">
        <v>3</v>
      </c>
      <c r="H20" s="19"/>
      <c r="I20" s="12"/>
    </row>
    <row r="21" spans="1:9" s="3" customFormat="1">
      <c r="A21" s="35"/>
      <c r="B21" s="35"/>
      <c r="C21" s="35" t="s">
        <v>42</v>
      </c>
      <c r="D21" s="18" t="s">
        <v>217</v>
      </c>
      <c r="E21" s="12" t="s">
        <v>44</v>
      </c>
      <c r="F21" s="12" t="s">
        <v>44</v>
      </c>
      <c r="G21" s="19">
        <v>3</v>
      </c>
      <c r="H21" s="19"/>
      <c r="I21" s="12"/>
    </row>
    <row r="22" spans="1:9" s="3" customFormat="1">
      <c r="A22" s="35"/>
      <c r="B22" s="35"/>
      <c r="C22" s="35"/>
      <c r="D22" s="18" t="s">
        <v>218</v>
      </c>
      <c r="E22" s="12" t="s">
        <v>36</v>
      </c>
      <c r="F22" s="12" t="s">
        <v>36</v>
      </c>
      <c r="G22" s="19">
        <v>3</v>
      </c>
      <c r="H22" s="19"/>
      <c r="I22" s="12"/>
    </row>
    <row r="23" spans="1:9" s="3" customFormat="1">
      <c r="A23" s="35"/>
      <c r="B23" s="35"/>
      <c r="C23" s="35"/>
      <c r="D23" s="18" t="s">
        <v>219</v>
      </c>
      <c r="E23" s="12" t="s">
        <v>34</v>
      </c>
      <c r="F23" s="12" t="s">
        <v>34</v>
      </c>
      <c r="G23" s="19">
        <v>3</v>
      </c>
      <c r="H23" s="19"/>
      <c r="I23" s="12"/>
    </row>
    <row r="24" spans="1:9" s="3" customFormat="1">
      <c r="A24" s="35"/>
      <c r="B24" s="35"/>
      <c r="C24" s="35"/>
      <c r="D24" s="18" t="s">
        <v>220</v>
      </c>
      <c r="E24" s="12" t="s">
        <v>44</v>
      </c>
      <c r="F24" s="12" t="s">
        <v>44</v>
      </c>
      <c r="G24" s="19">
        <v>4</v>
      </c>
      <c r="H24" s="19"/>
      <c r="I24" s="12"/>
    </row>
    <row r="25" spans="1:9" s="3" customFormat="1" ht="25.5">
      <c r="A25" s="35"/>
      <c r="B25" s="35"/>
      <c r="C25" s="35" t="s">
        <v>48</v>
      </c>
      <c r="D25" s="18" t="s">
        <v>221</v>
      </c>
      <c r="E25" s="12" t="s">
        <v>222</v>
      </c>
      <c r="F25" s="12" t="s">
        <v>222</v>
      </c>
      <c r="G25" s="19">
        <v>4</v>
      </c>
      <c r="H25" s="19"/>
      <c r="I25" s="12"/>
    </row>
    <row r="26" spans="1:9" s="3" customFormat="1" ht="25.5">
      <c r="A26" s="35"/>
      <c r="B26" s="35"/>
      <c r="C26" s="35"/>
      <c r="D26" s="18" t="s">
        <v>223</v>
      </c>
      <c r="E26" s="12" t="s">
        <v>224</v>
      </c>
      <c r="F26" s="12" t="s">
        <v>224</v>
      </c>
      <c r="G26" s="19">
        <v>4</v>
      </c>
      <c r="H26" s="19"/>
      <c r="I26" s="12"/>
    </row>
    <row r="27" spans="1:9" s="3" customFormat="1" ht="25.5">
      <c r="A27" s="35"/>
      <c r="B27" s="35"/>
      <c r="C27" s="35"/>
      <c r="D27" s="18" t="s">
        <v>225</v>
      </c>
      <c r="E27" s="12" t="s">
        <v>226</v>
      </c>
      <c r="F27" s="12" t="s">
        <v>226</v>
      </c>
      <c r="G27" s="19">
        <v>4</v>
      </c>
      <c r="H27" s="19"/>
      <c r="I27" s="12"/>
    </row>
    <row r="28" spans="1:9" s="3" customFormat="1" ht="13.5" customHeight="1">
      <c r="A28" s="35"/>
      <c r="B28" s="35"/>
      <c r="C28" s="20" t="s">
        <v>53</v>
      </c>
      <c r="D28" s="18" t="s">
        <v>54</v>
      </c>
      <c r="E28" s="12" t="s">
        <v>55</v>
      </c>
      <c r="F28" s="12" t="s">
        <v>55</v>
      </c>
      <c r="G28" s="19">
        <v>10</v>
      </c>
      <c r="H28" s="19"/>
      <c r="I28" s="12"/>
    </row>
    <row r="29" spans="1:9" s="3" customFormat="1" ht="21.75" customHeight="1">
      <c r="A29" s="35"/>
      <c r="B29" s="35" t="s">
        <v>56</v>
      </c>
      <c r="C29" s="44" t="s">
        <v>57</v>
      </c>
      <c r="D29" s="18" t="s">
        <v>92</v>
      </c>
      <c r="E29" s="12" t="s">
        <v>227</v>
      </c>
      <c r="F29" s="12" t="s">
        <v>60</v>
      </c>
      <c r="G29" s="19">
        <v>13</v>
      </c>
      <c r="H29" s="19"/>
      <c r="I29" s="12"/>
    </row>
    <row r="30" spans="1:9" s="3" customFormat="1" ht="21.75" customHeight="1">
      <c r="A30" s="35"/>
      <c r="B30" s="35"/>
      <c r="C30" s="46"/>
      <c r="D30" s="18" t="s">
        <v>95</v>
      </c>
      <c r="E30" s="12" t="s">
        <v>228</v>
      </c>
      <c r="F30" s="12" t="s">
        <v>60</v>
      </c>
      <c r="G30" s="19">
        <v>13</v>
      </c>
      <c r="H30" s="19"/>
      <c r="I30" s="12"/>
    </row>
    <row r="31" spans="1:9" s="3" customFormat="1" ht="38.25">
      <c r="A31" s="35"/>
      <c r="B31" s="35"/>
      <c r="C31" s="45"/>
      <c r="D31" s="18" t="s">
        <v>65</v>
      </c>
      <c r="E31" s="12" t="s">
        <v>229</v>
      </c>
      <c r="F31" s="12" t="s">
        <v>60</v>
      </c>
      <c r="G31" s="19">
        <v>14</v>
      </c>
      <c r="H31" s="19"/>
      <c r="I31" s="12"/>
    </row>
    <row r="32" spans="1:9" s="3" customFormat="1" ht="14.25">
      <c r="A32" s="35" t="s">
        <v>68</v>
      </c>
      <c r="B32" s="35"/>
      <c r="C32" s="35"/>
      <c r="D32" s="35"/>
      <c r="E32" s="35"/>
      <c r="F32" s="35"/>
      <c r="G32" s="19"/>
      <c r="H32" s="21" t="e">
        <f>I9+SUM(H16:H31)</f>
        <v>#DIV/0!</v>
      </c>
      <c r="I32" s="25"/>
    </row>
    <row r="33" spans="1:7" s="5" customFormat="1" ht="14.25">
      <c r="A33" s="33" t="s">
        <v>69</v>
      </c>
      <c r="B33" s="33"/>
      <c r="C33" s="33"/>
      <c r="D33" s="33"/>
      <c r="E33" s="33"/>
      <c r="F33" s="33"/>
      <c r="G33" s="33"/>
    </row>
    <row r="34" spans="1:7" s="6" customFormat="1" ht="14.25">
      <c r="A34" s="34" t="s">
        <v>70</v>
      </c>
      <c r="B34" s="34"/>
      <c r="C34" s="34"/>
      <c r="D34" s="34"/>
      <c r="E34" s="34"/>
      <c r="F34" s="34"/>
      <c r="G34" s="34"/>
    </row>
    <row r="35" spans="1:7" s="6" customFormat="1" ht="14.25">
      <c r="A35" s="34" t="s">
        <v>71</v>
      </c>
      <c r="B35" s="34"/>
      <c r="C35" s="34"/>
      <c r="D35" s="34"/>
      <c r="E35" s="34"/>
      <c r="F35" s="34"/>
      <c r="G35" s="34"/>
    </row>
    <row r="36" spans="1:7" s="6" customFormat="1" ht="14.25">
      <c r="A36" s="33" t="s">
        <v>72</v>
      </c>
      <c r="B36" s="33"/>
      <c r="C36" s="33"/>
      <c r="D36" s="33"/>
      <c r="E36" s="33"/>
      <c r="F36" s="33"/>
      <c r="G36" s="33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21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12</vt:i4>
      </vt:variant>
    </vt:vector>
  </HeadingPairs>
  <TitlesOfParts>
    <vt:vector size="24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2023-05-15T02:03:15Z</cp:lastPrinted>
  <dcterms:created xsi:type="dcterms:W3CDTF">2018-03-28T06:56:00Z</dcterms:created>
  <dcterms:modified xsi:type="dcterms:W3CDTF">2023-05-15T02:03:20Z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32E5DADE971B4CF2BCBF3FA5B50BAD7C_13</vt:lpwstr>
  </property>
</Properties>
</file>