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T\Desktop\东城运输分局\"/>
    </mc:Choice>
  </mc:AlternateContent>
  <xr:revisionPtr revIDLastSave="0" documentId="13_ncr:1_{57212BD7-6D88-436A-B59D-4B7A4277E484}" xr6:coauthVersionLast="47" xr6:coauthVersionMax="47" xr10:uidLastSave="{00000000-0000-0000-0000-000000000000}"/>
  <bookViews>
    <workbookView xWindow="-98" yWindow="-98" windowWidth="23236" windowHeight="13875" tabRatio="927" xr2:uid="{00000000-000D-0000-FFFF-FFFF00000000}"/>
  </bookViews>
  <sheets>
    <sheet name="10.补助经费类 " sheetId="40" r:id="rId1"/>
  </sheets>
  <definedNames>
    <definedName name="_xlnm.Print_Area" localSheetId="0">'10.补助经费类 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40" l="1"/>
  <c r="H9" i="40" s="1"/>
  <c r="I9" i="40" s="1"/>
  <c r="H27" i="40" s="1"/>
</calcChain>
</file>

<file path=xl/sharedStrings.xml><?xml version="1.0" encoding="utf-8"?>
<sst xmlns="http://schemas.openxmlformats.org/spreadsheetml/2006/main" count="89" uniqueCount="72">
  <si>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</si>
  <si>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</si>
  <si>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</si>
  <si>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</si>
  <si>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</si>
  <si>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</si>
  <si>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</si>
  <si>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</si>
  <si>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</si>
  <si>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</si>
  <si>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</si>
  <si>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</si>
  <si>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资金发放合规性</t>
  </si>
  <si>
    <t>可持续性效益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</si>
  <si>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</si>
  <si>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</si>
  <si>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</si>
  <si>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</si>
  <si>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</si>
  <si>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</si>
  <si>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</si>
  <si>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</si>
  <si>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</si>
  <si>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</si>
  <si>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</si>
  <si>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</si>
  <si>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</si>
  <si>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</si>
  <si>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</si>
  <si>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</si>
  <si>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</si>
  <si>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</si>
  <si>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</si>
  <si>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</si>
  <si>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</si>
  <si>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</si>
  <si>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</si>
  <si>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</si>
  <si>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</si>
  <si>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</si>
  <si>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</si>
  <si>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25家</t>
    <phoneticPr fontId="11" type="noConversion"/>
  </si>
  <si>
    <t>1个</t>
    <phoneticPr fontId="11" type="noConversion"/>
  </si>
  <si>
    <t>资金审核拨付流程规范：符合北京市财政局、北京市交通委员会《关于制发出租小轿车临时燃油应急补贴专项资金管理办法的通知》（京财经一〔2005〕1359号）规定。</t>
    <phoneticPr fontId="11" type="noConversion"/>
  </si>
  <si>
    <t>符合北京市财政局、北京市交通委员会《关于制发出租小轿车临时燃油应急补贴专项资金管理办法的通知》（京财经一〔2005〕1359号）规定。</t>
  </si>
  <si>
    <t>通过完善燃油补贴发放流程，使出租车调价措施得到可持续发展。</t>
    <phoneticPr fontId="11" type="noConversion"/>
  </si>
  <si>
    <t>避免出租汽车价格过高给社会和乘车人带来的影响，维护出租汽车行业稳定。</t>
    <phoneticPr fontId="11" type="noConversion"/>
  </si>
  <si>
    <t>808.889万元</t>
    <phoneticPr fontId="11" type="noConversion"/>
  </si>
  <si>
    <t>每车足月运营补贴标准为905元</t>
    <phoneticPr fontId="11" type="noConversion"/>
  </si>
  <si>
    <t>刘诗墨</t>
    <phoneticPr fontId="11" type="noConversion"/>
  </si>
  <si>
    <t>25家</t>
    <phoneticPr fontId="11" type="noConversion"/>
  </si>
  <si>
    <t>出租小轿车临时燃油补贴申请资金补助时限</t>
    <phoneticPr fontId="11" type="noConversion"/>
  </si>
  <si>
    <t>北京市交通委员会</t>
    <phoneticPr fontId="11" type="noConversion"/>
  </si>
  <si>
    <t>北京市交通委员会东城运输管理分局</t>
    <phoneticPr fontId="11" type="noConversion"/>
  </si>
  <si>
    <t>“2022年出租小轿车临时燃油补贴项目”的实施在很大程度上切实起到疏导油价上涨影响，落实油价上涨负担由政府、出租汽车企业和司机、乘客四方共担的原则，保持出租车调价措施的平稳过渡，维护驾驶员利益，确保出租汽车行业队伍稳定。</t>
    <phoneticPr fontId="11" type="noConversion"/>
  </si>
  <si>
    <t>一是存在部分车辆运营天数不足月；二是因疫情等原因，部分车辆停运；三是个体出租车更车速度缓慢；四是车辆提前报废情况普遍；五是个别企业及车辆转出。</t>
    <phoneticPr fontId="11" type="noConversion"/>
  </si>
  <si>
    <t>补贴出租汽车车辆数</t>
    <phoneticPr fontId="11" type="noConversion"/>
  </si>
  <si>
    <t>1041辆</t>
    <phoneticPr fontId="11" type="noConversion"/>
  </si>
  <si>
    <t>1041辆</t>
    <phoneticPr fontId="11" type="noConversion"/>
  </si>
  <si>
    <t>资金拨付进度：企业按月申请，运营部门两级审核，按月发放，2022年12月月底前完成全部资金拨付工作。</t>
    <phoneticPr fontId="11" type="noConversion"/>
  </si>
  <si>
    <t>每车补贴标准</t>
    <phoneticPr fontId="11" type="noConversion"/>
  </si>
  <si>
    <t>经济效益</t>
    <phoneticPr fontId="11" type="noConversion"/>
  </si>
  <si>
    <t>社会效益</t>
    <phoneticPr fontId="11" type="noConversion"/>
  </si>
  <si>
    <t>降低出租驾驶员的运营成本。</t>
    <phoneticPr fontId="11" type="noConversion"/>
  </si>
  <si>
    <t>交通出行环境得到改善。</t>
    <phoneticPr fontId="11" type="noConversion"/>
  </si>
  <si>
    <t>生态效益指标</t>
    <phoneticPr fontId="11" type="noConversion"/>
  </si>
  <si>
    <t>东城出租小轿车临时燃油补贴(中央资金）</t>
    <phoneticPr fontId="11" type="noConversion"/>
  </si>
  <si>
    <t>419.886498万元</t>
    <phoneticPr fontId="11" type="noConversion"/>
  </si>
  <si>
    <t>支撑依据不充分</t>
    <phoneticPr fontId="11" type="noConversion"/>
  </si>
  <si>
    <t>补贴出租汽车企业数</t>
  </si>
  <si>
    <t>补贴个体出租汽车管理站数量</t>
  </si>
  <si>
    <t>资金拨付进度：企业按月申请，运营部门两级审核，按月发放。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</si>
</sst>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topLeftCell="A22" zoomScale="90" zoomScaleNormal="90" workbookViewId="0">
      <selection activeCell="K20" sqref="K20"/>
    </sheetView>
  </sheetViews>
  <sheetFormatPr defaultColWidth="9" defaultRowHeight="13.5" x14ac:dyDescent="0.3"/>
  <cols>
    <col min="1" max="1" width="4.1328125" customWidth="1"/>
    <col min="2" max="2" width="8.86328125" customWidth="1"/>
    <col min="3" max="3" width="17.86328125" customWidth="1"/>
    <col min="4" max="4" width="16" style="3" customWidth="1"/>
    <col min="5" max="5" width="20" style="3" customWidth="1"/>
    <col min="6" max="6" width="20" customWidth="1"/>
    <col min="7" max="7" width="7.265625" style="4" customWidth="1"/>
    <col min="8" max="8" width="8" customWidth="1"/>
    <col min="9" max="9" width="16.59765625" customWidth="1"/>
  </cols>
  <sheetData>
    <row r="1" spans="1:9" ht="20.25" x14ac:dyDescent="0.3">
      <c r="A1" s="28"/>
      <c r="B1" s="28"/>
      <c r="C1" s="28"/>
      <c r="D1" s="28"/>
      <c r="E1" s="28"/>
      <c r="F1" s="28"/>
      <c r="G1" s="28"/>
    </row>
    <row r="2" spans="1:9" s="1" customFormat="1" ht="22.5" customHeight="1" x14ac:dyDescent="0.3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 x14ac:dyDescent="0.3">
      <c r="A3" s="30" t="s">
        <v>33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 x14ac:dyDescent="0.3">
      <c r="A4" s="6"/>
      <c r="B4" s="6"/>
      <c r="C4" s="6"/>
      <c r="D4" s="5"/>
      <c r="E4" s="5"/>
      <c r="F4" s="6"/>
      <c r="G4" s="7"/>
    </row>
    <row r="5" spans="1:9" s="8" customFormat="1" x14ac:dyDescent="0.3">
      <c r="A5" s="31" t="s">
        <v>1</v>
      </c>
      <c r="B5" s="31"/>
      <c r="C5" s="20" t="s">
        <v>66</v>
      </c>
      <c r="D5" s="20"/>
      <c r="E5" s="20"/>
      <c r="F5" s="20"/>
      <c r="G5" s="20"/>
      <c r="H5" s="20"/>
      <c r="I5" s="20"/>
    </row>
    <row r="6" spans="1:9" s="8" customFormat="1" x14ac:dyDescent="0.3">
      <c r="A6" s="31" t="s">
        <v>15</v>
      </c>
      <c r="B6" s="31"/>
      <c r="C6" s="20" t="s">
        <v>52</v>
      </c>
      <c r="D6" s="20"/>
      <c r="E6" s="20"/>
      <c r="F6" s="9" t="s">
        <v>2</v>
      </c>
      <c r="G6" s="20" t="s">
        <v>53</v>
      </c>
      <c r="H6" s="20"/>
      <c r="I6" s="20"/>
    </row>
    <row r="7" spans="1:9" s="8" customFormat="1" x14ac:dyDescent="0.3">
      <c r="A7" s="31" t="s">
        <v>16</v>
      </c>
      <c r="B7" s="31"/>
      <c r="C7" s="20" t="s">
        <v>49</v>
      </c>
      <c r="D7" s="20"/>
      <c r="E7" s="20"/>
      <c r="F7" s="9" t="s">
        <v>17</v>
      </c>
      <c r="G7" s="20">
        <v>65525160</v>
      </c>
      <c r="H7" s="20"/>
      <c r="I7" s="20"/>
    </row>
    <row r="8" spans="1:9" s="8" customFormat="1" x14ac:dyDescent="0.3">
      <c r="A8" s="31" t="s">
        <v>18</v>
      </c>
      <c r="B8" s="31"/>
      <c r="C8" s="9"/>
      <c r="D8" s="10" t="s">
        <v>19</v>
      </c>
      <c r="E8" s="9" t="s">
        <v>20</v>
      </c>
      <c r="F8" s="9" t="s">
        <v>21</v>
      </c>
      <c r="G8" s="9" t="s">
        <v>9</v>
      </c>
      <c r="H8" s="9" t="s">
        <v>22</v>
      </c>
      <c r="I8" s="10" t="s">
        <v>3</v>
      </c>
    </row>
    <row r="9" spans="1:9" s="8" customFormat="1" ht="13.5" customHeight="1" x14ac:dyDescent="0.3">
      <c r="A9" s="31" t="s">
        <v>23</v>
      </c>
      <c r="B9" s="31"/>
      <c r="C9" s="11" t="s">
        <v>24</v>
      </c>
      <c r="D9" s="10">
        <v>1290.241857</v>
      </c>
      <c r="E9" s="10">
        <v>1290.241857</v>
      </c>
      <c r="F9" s="9">
        <f>F11+F10</f>
        <v>901.23935499999993</v>
      </c>
      <c r="G9" s="9">
        <v>10</v>
      </c>
      <c r="H9" s="12">
        <f>+F9/E9</f>
        <v>0.69850419912396311</v>
      </c>
      <c r="I9" s="13">
        <f>G9*H9</f>
        <v>6.9850419912396315</v>
      </c>
    </row>
    <row r="10" spans="1:9" s="8" customFormat="1" ht="13.5" customHeight="1" x14ac:dyDescent="0.3">
      <c r="A10" s="27"/>
      <c r="B10" s="27"/>
      <c r="C10" s="11" t="s">
        <v>25</v>
      </c>
      <c r="D10" s="10">
        <v>808.88900000000001</v>
      </c>
      <c r="E10" s="14">
        <v>808.88900000000001</v>
      </c>
      <c r="F10" s="9">
        <v>419.88649800000002</v>
      </c>
      <c r="G10" s="9" t="s">
        <v>26</v>
      </c>
      <c r="H10" s="10"/>
      <c r="I10" s="10" t="s">
        <v>26</v>
      </c>
    </row>
    <row r="11" spans="1:9" s="8" customFormat="1" ht="13.5" customHeight="1" x14ac:dyDescent="0.3">
      <c r="A11" s="23"/>
      <c r="B11" s="23"/>
      <c r="C11" s="11" t="s">
        <v>27</v>
      </c>
      <c r="D11" s="10">
        <v>481.35285699999997</v>
      </c>
      <c r="E11" s="10">
        <v>481.35285699999997</v>
      </c>
      <c r="F11" s="9">
        <v>481.35285699999997</v>
      </c>
      <c r="G11" s="9" t="s">
        <v>26</v>
      </c>
      <c r="H11" s="10"/>
      <c r="I11" s="10" t="s">
        <v>26</v>
      </c>
    </row>
    <row r="12" spans="1:9" s="8" customFormat="1" x14ac:dyDescent="0.3">
      <c r="A12" s="23"/>
      <c r="B12" s="23"/>
      <c r="C12" s="11" t="s">
        <v>28</v>
      </c>
      <c r="D12" s="10"/>
      <c r="E12" s="10"/>
      <c r="F12" s="9"/>
      <c r="G12" s="9" t="s">
        <v>26</v>
      </c>
      <c r="H12" s="10"/>
      <c r="I12" s="10" t="s">
        <v>26</v>
      </c>
    </row>
    <row r="13" spans="1:9" s="8" customFormat="1" ht="18" customHeight="1" x14ac:dyDescent="0.3">
      <c r="A13" s="20" t="s">
        <v>4</v>
      </c>
      <c r="B13" s="20" t="s">
        <v>29</v>
      </c>
      <c r="C13" s="20"/>
      <c r="D13" s="20"/>
      <c r="E13" s="20"/>
      <c r="F13" s="20" t="s">
        <v>30</v>
      </c>
      <c r="G13" s="20"/>
      <c r="H13" s="20"/>
      <c r="I13" s="20"/>
    </row>
    <row r="14" spans="1:9" s="8" customFormat="1" ht="69.75" customHeight="1" x14ac:dyDescent="0.3">
      <c r="A14" s="20"/>
      <c r="B14" s="24" t="s">
        <v>54</v>
      </c>
      <c r="C14" s="25"/>
      <c r="D14" s="25"/>
      <c r="E14" s="26"/>
      <c r="F14" s="24" t="s">
        <v>54</v>
      </c>
      <c r="G14" s="25"/>
      <c r="H14" s="25"/>
      <c r="I14" s="26"/>
    </row>
    <row r="15" spans="1:9" s="8" customFormat="1" ht="26.25" x14ac:dyDescent="0.3">
      <c r="A15" s="20" t="s">
        <v>5</v>
      </c>
      <c r="B15" s="10" t="s">
        <v>6</v>
      </c>
      <c r="C15" s="10" t="s">
        <v>7</v>
      </c>
      <c r="D15" s="9" t="s">
        <v>8</v>
      </c>
      <c r="E15" s="10" t="s">
        <v>31</v>
      </c>
      <c r="F15" s="10" t="s">
        <v>32</v>
      </c>
      <c r="G15" s="9" t="s">
        <v>9</v>
      </c>
      <c r="H15" s="9" t="s">
        <v>3</v>
      </c>
      <c r="I15" s="10" t="s">
        <v>14</v>
      </c>
    </row>
    <row r="16" spans="1:9" s="8" customFormat="1" ht="27.75" customHeight="1" x14ac:dyDescent="0.3">
      <c r="A16" s="20"/>
      <c r="B16" s="20" t="s">
        <v>34</v>
      </c>
      <c r="C16" s="20" t="s">
        <v>36</v>
      </c>
      <c r="D16" s="19" t="s">
        <v>69</v>
      </c>
      <c r="E16" s="10" t="s">
        <v>41</v>
      </c>
      <c r="F16" s="10" t="s">
        <v>50</v>
      </c>
      <c r="G16" s="14">
        <v>5</v>
      </c>
      <c r="H16" s="14">
        <v>5</v>
      </c>
      <c r="I16" s="10"/>
    </row>
    <row r="17" spans="1:9" s="8" customFormat="1" ht="28.5" customHeight="1" x14ac:dyDescent="0.3">
      <c r="A17" s="20"/>
      <c r="B17" s="20"/>
      <c r="C17" s="20"/>
      <c r="D17" s="19" t="s">
        <v>70</v>
      </c>
      <c r="E17" s="10" t="s">
        <v>42</v>
      </c>
      <c r="F17" s="10" t="s">
        <v>42</v>
      </c>
      <c r="G17" s="14">
        <v>5</v>
      </c>
      <c r="H17" s="14">
        <v>5</v>
      </c>
      <c r="I17" s="10"/>
    </row>
    <row r="18" spans="1:9" s="8" customFormat="1" ht="27" customHeight="1" x14ac:dyDescent="0.3">
      <c r="A18" s="20"/>
      <c r="B18" s="20"/>
      <c r="C18" s="20"/>
      <c r="D18" s="19" t="s">
        <v>56</v>
      </c>
      <c r="E18" s="10" t="s">
        <v>57</v>
      </c>
      <c r="F18" s="10" t="s">
        <v>58</v>
      </c>
      <c r="G18" s="14">
        <v>5</v>
      </c>
      <c r="H18" s="14">
        <v>5</v>
      </c>
      <c r="I18" s="10"/>
    </row>
    <row r="19" spans="1:9" s="8" customFormat="1" ht="118.35" customHeight="1" x14ac:dyDescent="0.3">
      <c r="A19" s="20"/>
      <c r="B19" s="20"/>
      <c r="C19" s="10" t="s">
        <v>37</v>
      </c>
      <c r="D19" s="15" t="s">
        <v>12</v>
      </c>
      <c r="E19" s="10" t="s">
        <v>43</v>
      </c>
      <c r="F19" s="10" t="s">
        <v>44</v>
      </c>
      <c r="G19" s="14">
        <v>13</v>
      </c>
      <c r="H19" s="14">
        <v>13</v>
      </c>
      <c r="I19" s="10"/>
    </row>
    <row r="20" spans="1:9" s="8" customFormat="1" ht="78.400000000000006" customHeight="1" x14ac:dyDescent="0.3">
      <c r="A20" s="20"/>
      <c r="B20" s="20"/>
      <c r="C20" s="10" t="s">
        <v>38</v>
      </c>
      <c r="D20" s="15" t="s">
        <v>51</v>
      </c>
      <c r="E20" s="10" t="s">
        <v>59</v>
      </c>
      <c r="F20" s="10" t="s">
        <v>71</v>
      </c>
      <c r="G20" s="14">
        <v>12</v>
      </c>
      <c r="H20" s="14">
        <v>11</v>
      </c>
      <c r="I20" s="10"/>
    </row>
    <row r="21" spans="1:9" s="8" customFormat="1" ht="145.35" customHeight="1" x14ac:dyDescent="0.3">
      <c r="A21" s="20"/>
      <c r="B21" s="20"/>
      <c r="C21" s="21" t="s">
        <v>39</v>
      </c>
      <c r="D21" s="15" t="s">
        <v>10</v>
      </c>
      <c r="E21" s="10" t="s">
        <v>47</v>
      </c>
      <c r="F21" s="10" t="s">
        <v>67</v>
      </c>
      <c r="G21" s="14">
        <v>5</v>
      </c>
      <c r="H21" s="14">
        <v>5</v>
      </c>
      <c r="I21" s="10" t="s">
        <v>55</v>
      </c>
    </row>
    <row r="22" spans="1:9" s="8" customFormat="1" ht="28.5" customHeight="1" x14ac:dyDescent="0.3">
      <c r="A22" s="20"/>
      <c r="B22" s="20"/>
      <c r="C22" s="22"/>
      <c r="D22" s="15" t="s">
        <v>60</v>
      </c>
      <c r="E22" s="10" t="s">
        <v>48</v>
      </c>
      <c r="F22" s="10" t="s">
        <v>48</v>
      </c>
      <c r="G22" s="14">
        <v>5</v>
      </c>
      <c r="H22" s="14">
        <v>5</v>
      </c>
      <c r="I22" s="10"/>
    </row>
    <row r="23" spans="1:9" s="8" customFormat="1" ht="39.4" customHeight="1" x14ac:dyDescent="0.3">
      <c r="A23" s="20"/>
      <c r="B23" s="20" t="s">
        <v>35</v>
      </c>
      <c r="C23" s="20" t="s">
        <v>40</v>
      </c>
      <c r="D23" s="15" t="s">
        <v>61</v>
      </c>
      <c r="E23" s="10" t="s">
        <v>63</v>
      </c>
      <c r="F23" s="10" t="s">
        <v>63</v>
      </c>
      <c r="G23" s="14">
        <v>10</v>
      </c>
      <c r="H23" s="14">
        <v>9</v>
      </c>
      <c r="I23" s="16" t="s">
        <v>68</v>
      </c>
    </row>
    <row r="24" spans="1:9" s="8" customFormat="1" ht="66.95" customHeight="1" x14ac:dyDescent="0.3">
      <c r="A24" s="20"/>
      <c r="B24" s="20"/>
      <c r="C24" s="20"/>
      <c r="D24" s="15" t="s">
        <v>62</v>
      </c>
      <c r="E24" s="10" t="s">
        <v>46</v>
      </c>
      <c r="F24" s="10" t="s">
        <v>46</v>
      </c>
      <c r="G24" s="14">
        <v>10</v>
      </c>
      <c r="H24" s="14">
        <v>9</v>
      </c>
      <c r="I24" s="16" t="s">
        <v>68</v>
      </c>
    </row>
    <row r="25" spans="1:9" s="8" customFormat="1" ht="37.35" customHeight="1" x14ac:dyDescent="0.3">
      <c r="A25" s="20"/>
      <c r="B25" s="20"/>
      <c r="C25" s="20"/>
      <c r="D25" s="17" t="s">
        <v>65</v>
      </c>
      <c r="E25" s="10" t="s">
        <v>64</v>
      </c>
      <c r="F25" s="10" t="s">
        <v>64</v>
      </c>
      <c r="G25" s="14">
        <v>10</v>
      </c>
      <c r="H25" s="14">
        <v>8</v>
      </c>
      <c r="I25" s="16" t="s">
        <v>68</v>
      </c>
    </row>
    <row r="26" spans="1:9" s="8" customFormat="1" ht="56.65" customHeight="1" x14ac:dyDescent="0.3">
      <c r="A26" s="20"/>
      <c r="B26" s="20"/>
      <c r="C26" s="20"/>
      <c r="D26" s="15" t="s">
        <v>13</v>
      </c>
      <c r="E26" s="10" t="s">
        <v>45</v>
      </c>
      <c r="F26" s="10" t="s">
        <v>45</v>
      </c>
      <c r="G26" s="14">
        <v>10</v>
      </c>
      <c r="H26" s="14">
        <v>9</v>
      </c>
      <c r="I26" s="16" t="s">
        <v>68</v>
      </c>
    </row>
    <row r="27" spans="1:9" s="8" customFormat="1" ht="18.399999999999999" customHeight="1" x14ac:dyDescent="0.3">
      <c r="A27" s="20" t="s">
        <v>11</v>
      </c>
      <c r="B27" s="20"/>
      <c r="C27" s="20"/>
      <c r="D27" s="20"/>
      <c r="E27" s="20"/>
      <c r="F27" s="20"/>
      <c r="G27" s="14"/>
      <c r="H27" s="18">
        <f>I9+SUM(H16:H26)</f>
        <v>90.985041991239626</v>
      </c>
      <c r="I27" s="10"/>
    </row>
  </sheetData>
  <mergeCells count="28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7:F27"/>
    <mergeCell ref="A15:A26"/>
    <mergeCell ref="B16:B22"/>
    <mergeCell ref="C16:C18"/>
    <mergeCell ref="C21:C22"/>
    <mergeCell ref="B23:B26"/>
    <mergeCell ref="C23:C26"/>
  </mergeCells>
  <phoneticPr fontId="11" type="noConversion"/>
  <printOptions horizontalCentered="1"/>
  <pageMargins left="0.62992125984251968" right="0.43307086614173229" top="0.74803149606299213" bottom="0.74803149606299213" header="0.31496062992125984" footer="0.31496062992125984"/>
  <pageSetup paperSize="9" scale="7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10.补助经费类 </vt:lpstr>
      <vt:lpstr>'10.补助经费类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HT</cp:lastModifiedBy>
  <cp:lastPrinted>2023-05-12T03:02:24Z</cp:lastPrinted>
  <dcterms:created xsi:type="dcterms:W3CDTF">2018-03-28T06:56:00Z</dcterms:created>
  <dcterms:modified xsi:type="dcterms:W3CDTF">2023-05-15T02:00:13Z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