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委-景\"/>
    </mc:Choice>
  </mc:AlternateContent>
  <xr:revisionPtr revIDLastSave="0" documentId="13_ncr:1_{8A9D366C-D406-40D2-8A20-EE48A3D9E1E6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自评表" sheetId="16" r:id="rId1"/>
    <sheet name="Sheet1" sheetId="30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6" l="1"/>
  <c r="I9" i="16" s="1"/>
  <c r="H25" i="16" s="1"/>
</calcChain>
</file>

<file path=xl/sharedStrings.xml><?xml version="1.0" encoding="utf-8"?>
<sst xmlns="http://schemas.openxmlformats.org/spreadsheetml/2006/main" count="80" uniqueCount="65">
  <si>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</si>
  <si>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</si>
  <si>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</si>
  <si>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</si>
  <si>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</si>
  <si>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</si>
  <si>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</si>
  <si>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</si>
  <si>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</si>
  <si>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</si>
  <si>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</si>
  <si>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达到预期目标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</si>
  <si>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</si>
  <si>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</si>
  <si>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</si>
  <si>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</si>
  <si>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</si>
  <si>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</si>
  <si>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</si>
  <si>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</si>
  <si>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</si>
  <si>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</si>
  <si>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</si>
  <si>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</si>
  <si>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</si>
  <si>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</si>
  <si>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</si>
  <si>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</si>
  <si>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</si>
  <si>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</si>
  <si>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</si>
  <si>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</si>
  <si>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</si>
  <si>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</si>
  <si>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</si>
  <si>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</si>
  <si>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</si>
  <si>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</si>
  <si>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</si>
  <si>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（30分）</t>
    <phoneticPr fontId="11" type="noConversion"/>
  </si>
  <si>
    <t>通过材料收集；专家论证筛选；成果统计、分析、编定等科技项目评审环节，分析科技项目与交通行业发展规划要求的符合程度，形成年度报告。为后续科技项目管理工作在申报立项评审环节，把握申报科技项目研究方向和技术路线，提供帮助。</t>
    <phoneticPr fontId="11" type="noConversion"/>
  </si>
  <si>
    <t>项目立项年度报告</t>
  </si>
  <si>
    <t>举办科技项目评审会的会次</t>
  </si>
  <si>
    <t>1篇</t>
    <phoneticPr fontId="11" type="noConversion"/>
  </si>
  <si>
    <t>2次</t>
    <phoneticPr fontId="11" type="noConversion"/>
  </si>
  <si>
    <t>科技项目评审会的举办率</t>
  </si>
  <si>
    <t>过程资料提交率</t>
  </si>
  <si>
    <t>≥100%</t>
    <phoneticPr fontId="11" type="noConversion"/>
  </si>
  <si>
    <t>18.93372万元</t>
    <phoneticPr fontId="11" type="noConversion"/>
  </si>
  <si>
    <t>2022年12月底前</t>
    <phoneticPr fontId="11" type="noConversion"/>
  </si>
  <si>
    <t>评估咨询完成时间</t>
    <phoneticPr fontId="11" type="noConversion"/>
  </si>
  <si>
    <t>为后续科技项目管理工作在申报立项评审环节，把握申报科技项目研究方向和技术路线，提供帮助。</t>
    <phoneticPr fontId="11" type="noConversion"/>
  </si>
  <si>
    <t>社会效益指标</t>
    <phoneticPr fontId="11" type="noConversion"/>
  </si>
  <si>
    <t>服务对象满意度</t>
    <phoneticPr fontId="11" type="noConversion"/>
  </si>
  <si>
    <t>≥95%</t>
    <phoneticPr fontId="11" type="noConversion"/>
  </si>
  <si>
    <t>科技项目技术经济评估咨询服务</t>
    <phoneticPr fontId="11" type="noConversion"/>
  </si>
  <si>
    <t>周宏亮</t>
    <phoneticPr fontId="11" type="noConversion"/>
  </si>
  <si>
    <t>符合《北京市交通行业科技项目管理办法》、《北京市交通行业科技项目立项管理和信用评价实施细则》等相关文件要求</t>
    <phoneticPr fontId="11" type="noConversion"/>
  </si>
  <si>
    <t>评审依据</t>
    <phoneticPr fontId="11" type="noConversion"/>
  </si>
  <si>
    <t>12月前</t>
    <phoneticPr fontId="11" type="noConversion"/>
  </si>
  <si>
    <t>18.93万元</t>
    <phoneticPr fontId="11" type="noConversion"/>
  </si>
  <si>
    <t>≥100%</t>
    <phoneticPr fontId="11" type="noConversion"/>
  </si>
  <si>
    <t>服务对象
满意度指标
（10分）</t>
    <phoneticPr fontId="11" type="noConversion"/>
  </si>
  <si>
    <t>北京市交通委员会</t>
    <phoneticPr fontId="11" type="noConversion"/>
  </si>
  <si>
    <t>支撑依据不足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</si>
</sst>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3" fillId="0" borderId="5" xfId="0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4" fillId="0" borderId="5" xfId="0" applyFont="1" applyBorder="1" applyAlignment="1">
      <alignment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"/>
  <sheetViews>
    <sheetView tabSelected="1" topLeftCell="A4" zoomScale="90" zoomScaleNormal="90" workbookViewId="0">
      <selection activeCell="I22" sqref="I22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16.7265625" style="3" customWidth="1"/>
    <col min="5" max="5" width="19.6328125" style="3" customWidth="1"/>
    <col min="6" max="6" width="18.26953125" customWidth="1"/>
    <col min="7" max="7" width="7.7265625" style="4" customWidth="1"/>
    <col min="8" max="8" width="8" customWidth="1"/>
    <col min="9" max="9" width="15.08984375" customWidth="1"/>
  </cols>
  <sheetData>
    <row r="1" spans="1:9" ht="21">
      <c r="A1" s="20"/>
      <c r="B1" s="20"/>
      <c r="C1" s="20"/>
      <c r="D1" s="20"/>
      <c r="E1" s="20"/>
      <c r="F1" s="20"/>
      <c r="G1" s="20"/>
    </row>
    <row r="2" spans="1:9" s="1" customFormat="1" ht="22.5" customHeight="1">
      <c r="A2" s="21" t="s">
        <v>0</v>
      </c>
      <c r="B2" s="21"/>
      <c r="C2" s="21"/>
      <c r="D2" s="21"/>
      <c r="E2" s="21"/>
      <c r="F2" s="21"/>
      <c r="G2" s="21"/>
      <c r="H2" s="21"/>
      <c r="I2" s="21"/>
    </row>
    <row r="3" spans="1:9" s="2" customFormat="1" ht="18.75" customHeight="1">
      <c r="A3" s="22" t="s">
        <v>32</v>
      </c>
      <c r="B3" s="22"/>
      <c r="C3" s="22"/>
      <c r="D3" s="22"/>
      <c r="E3" s="22"/>
      <c r="F3" s="22"/>
      <c r="G3" s="22"/>
      <c r="H3" s="22"/>
      <c r="I3" s="2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8" customFormat="1">
      <c r="A5" s="19" t="s">
        <v>1</v>
      </c>
      <c r="B5" s="19"/>
      <c r="C5" s="19" t="s">
        <v>55</v>
      </c>
      <c r="D5" s="19"/>
      <c r="E5" s="19"/>
      <c r="F5" s="19"/>
      <c r="G5" s="19"/>
      <c r="H5" s="19"/>
      <c r="I5" s="19"/>
    </row>
    <row r="6" spans="1:9" s="8" customFormat="1">
      <c r="A6" s="19" t="s">
        <v>14</v>
      </c>
      <c r="B6" s="19"/>
      <c r="C6" s="19" t="s">
        <v>63</v>
      </c>
      <c r="D6" s="19"/>
      <c r="E6" s="19"/>
      <c r="F6" s="12" t="s">
        <v>2</v>
      </c>
      <c r="G6" s="19" t="s">
        <v>63</v>
      </c>
      <c r="H6" s="19"/>
      <c r="I6" s="19"/>
    </row>
    <row r="7" spans="1:9" s="8" customFormat="1">
      <c r="A7" s="19" t="s">
        <v>15</v>
      </c>
      <c r="B7" s="19"/>
      <c r="C7" s="19" t="s">
        <v>56</v>
      </c>
      <c r="D7" s="19"/>
      <c r="E7" s="19"/>
      <c r="F7" s="12" t="s">
        <v>16</v>
      </c>
      <c r="G7" s="19">
        <v>57078903</v>
      </c>
      <c r="H7" s="19"/>
      <c r="I7" s="19"/>
    </row>
    <row r="8" spans="1:9" s="8" customFormat="1">
      <c r="A8" s="19" t="s">
        <v>17</v>
      </c>
      <c r="B8" s="19"/>
      <c r="C8" s="12"/>
      <c r="D8" s="9" t="s">
        <v>18</v>
      </c>
      <c r="E8" s="12" t="s">
        <v>19</v>
      </c>
      <c r="F8" s="12" t="s">
        <v>20</v>
      </c>
      <c r="G8" s="12" t="s">
        <v>9</v>
      </c>
      <c r="H8" s="12" t="s">
        <v>21</v>
      </c>
      <c r="I8" s="9" t="s">
        <v>3</v>
      </c>
    </row>
    <row r="9" spans="1:9" s="8" customFormat="1" ht="13.5" customHeight="1">
      <c r="A9" s="19" t="s">
        <v>22</v>
      </c>
      <c r="B9" s="19"/>
      <c r="C9" s="11" t="s">
        <v>23</v>
      </c>
      <c r="D9" s="9">
        <v>18.933720000000001</v>
      </c>
      <c r="E9" s="13">
        <v>18.933720000000001</v>
      </c>
      <c r="F9" s="12">
        <v>18.93</v>
      </c>
      <c r="G9" s="12">
        <v>10</v>
      </c>
      <c r="H9" s="15">
        <f>+F9/E9</f>
        <v>0.99980352513927528</v>
      </c>
      <c r="I9" s="10">
        <f>G9*H9</f>
        <v>9.9980352513927535</v>
      </c>
    </row>
    <row r="10" spans="1:9" s="8" customFormat="1" ht="13.5" customHeight="1">
      <c r="A10" s="26"/>
      <c r="B10" s="26"/>
      <c r="C10" s="11" t="s">
        <v>24</v>
      </c>
      <c r="D10" s="9">
        <v>18.933720000000001</v>
      </c>
      <c r="E10" s="13">
        <v>18.933720000000001</v>
      </c>
      <c r="F10" s="13">
        <v>18.93</v>
      </c>
      <c r="G10" s="12" t="s">
        <v>25</v>
      </c>
      <c r="H10" s="9"/>
      <c r="I10" s="9" t="s">
        <v>25</v>
      </c>
    </row>
    <row r="11" spans="1:9" s="8" customFormat="1" ht="13.5" customHeight="1">
      <c r="A11" s="26"/>
      <c r="B11" s="26"/>
      <c r="C11" s="11" t="s">
        <v>26</v>
      </c>
      <c r="D11" s="9"/>
      <c r="E11" s="9"/>
      <c r="F11" s="12"/>
      <c r="G11" s="12" t="s">
        <v>25</v>
      </c>
      <c r="H11" s="9"/>
      <c r="I11" s="9" t="s">
        <v>25</v>
      </c>
    </row>
    <row r="12" spans="1:9" s="8" customFormat="1">
      <c r="A12" s="26"/>
      <c r="B12" s="26"/>
      <c r="C12" s="11" t="s">
        <v>27</v>
      </c>
      <c r="D12" s="9"/>
      <c r="E12" s="9"/>
      <c r="F12" s="12"/>
      <c r="G12" s="12" t="s">
        <v>25</v>
      </c>
      <c r="H12" s="9"/>
      <c r="I12" s="9" t="s">
        <v>25</v>
      </c>
    </row>
    <row r="13" spans="1:9" s="8" customFormat="1" ht="18" customHeight="1">
      <c r="A13" s="19" t="s">
        <v>4</v>
      </c>
      <c r="B13" s="19" t="s">
        <v>28</v>
      </c>
      <c r="C13" s="19"/>
      <c r="D13" s="19"/>
      <c r="E13" s="19"/>
      <c r="F13" s="19" t="s">
        <v>29</v>
      </c>
      <c r="G13" s="19"/>
      <c r="H13" s="19"/>
      <c r="I13" s="19"/>
    </row>
    <row r="14" spans="1:9" s="8" customFormat="1" ht="94" customHeight="1">
      <c r="A14" s="19"/>
      <c r="B14" s="23" t="s">
        <v>40</v>
      </c>
      <c r="C14" s="24"/>
      <c r="D14" s="24"/>
      <c r="E14" s="25"/>
      <c r="F14" s="23" t="s">
        <v>40</v>
      </c>
      <c r="G14" s="24"/>
      <c r="H14" s="24"/>
      <c r="I14" s="25"/>
    </row>
    <row r="15" spans="1:9" s="8" customFormat="1" ht="13.5" customHeight="1">
      <c r="A15" s="17" t="s">
        <v>5</v>
      </c>
      <c r="B15" s="9" t="s">
        <v>6</v>
      </c>
      <c r="C15" s="9" t="s">
        <v>7</v>
      </c>
      <c r="D15" s="12" t="s">
        <v>8</v>
      </c>
      <c r="E15" s="9" t="s">
        <v>30</v>
      </c>
      <c r="F15" s="9" t="s">
        <v>31</v>
      </c>
      <c r="G15" s="12" t="s">
        <v>9</v>
      </c>
      <c r="H15" s="12" t="s">
        <v>3</v>
      </c>
      <c r="I15" s="9" t="s">
        <v>13</v>
      </c>
    </row>
    <row r="16" spans="1:9" s="8" customFormat="1" ht="26" customHeight="1">
      <c r="A16" s="18"/>
      <c r="B16" s="19" t="s">
        <v>33</v>
      </c>
      <c r="C16" s="19" t="s">
        <v>35</v>
      </c>
      <c r="D16" s="14" t="s">
        <v>41</v>
      </c>
      <c r="E16" s="9" t="s">
        <v>43</v>
      </c>
      <c r="F16" s="9" t="s">
        <v>43</v>
      </c>
      <c r="G16" s="13">
        <v>8</v>
      </c>
      <c r="H16" s="13">
        <v>8</v>
      </c>
      <c r="I16" s="9"/>
    </row>
    <row r="17" spans="1:9" s="8" customFormat="1" ht="27">
      <c r="A17" s="18"/>
      <c r="B17" s="19"/>
      <c r="C17" s="19"/>
      <c r="D17" s="14" t="s">
        <v>42</v>
      </c>
      <c r="E17" s="9" t="s">
        <v>44</v>
      </c>
      <c r="F17" s="9" t="s">
        <v>44</v>
      </c>
      <c r="G17" s="13">
        <v>7</v>
      </c>
      <c r="H17" s="13">
        <v>7</v>
      </c>
      <c r="I17" s="9"/>
    </row>
    <row r="18" spans="1:9" s="8" customFormat="1" ht="27">
      <c r="A18" s="18"/>
      <c r="B18" s="19"/>
      <c r="C18" s="19" t="s">
        <v>36</v>
      </c>
      <c r="D18" s="14" t="s">
        <v>45</v>
      </c>
      <c r="E18" s="9" t="s">
        <v>47</v>
      </c>
      <c r="F18" s="9" t="s">
        <v>47</v>
      </c>
      <c r="G18" s="13">
        <v>4</v>
      </c>
      <c r="H18" s="13">
        <v>4</v>
      </c>
      <c r="I18" s="9"/>
    </row>
    <row r="19" spans="1:9" s="8" customFormat="1">
      <c r="A19" s="18"/>
      <c r="B19" s="19"/>
      <c r="C19" s="19"/>
      <c r="D19" s="14" t="s">
        <v>46</v>
      </c>
      <c r="E19" s="9" t="s">
        <v>47</v>
      </c>
      <c r="F19" s="9" t="s">
        <v>47</v>
      </c>
      <c r="G19" s="13">
        <v>5</v>
      </c>
      <c r="H19" s="13">
        <v>5</v>
      </c>
      <c r="I19" s="9"/>
    </row>
    <row r="20" spans="1:9" s="8" customFormat="1" ht="121.5">
      <c r="A20" s="18"/>
      <c r="B20" s="19"/>
      <c r="C20" s="19"/>
      <c r="D20" s="14" t="s">
        <v>58</v>
      </c>
      <c r="E20" s="9" t="s">
        <v>57</v>
      </c>
      <c r="F20" s="9" t="s">
        <v>57</v>
      </c>
      <c r="G20" s="13">
        <v>4</v>
      </c>
      <c r="H20" s="13">
        <v>4</v>
      </c>
      <c r="I20" s="13"/>
    </row>
    <row r="21" spans="1:9" s="8" customFormat="1" ht="45.75" customHeight="1">
      <c r="A21" s="18"/>
      <c r="B21" s="19"/>
      <c r="C21" s="9" t="s">
        <v>37</v>
      </c>
      <c r="D21" s="14" t="s">
        <v>50</v>
      </c>
      <c r="E21" s="9" t="s">
        <v>49</v>
      </c>
      <c r="F21" s="9" t="s">
        <v>59</v>
      </c>
      <c r="G21" s="13">
        <v>12</v>
      </c>
      <c r="H21" s="13">
        <v>12</v>
      </c>
      <c r="I21" s="9"/>
    </row>
    <row r="22" spans="1:9" s="8" customFormat="1" ht="27">
      <c r="A22" s="18"/>
      <c r="B22" s="19"/>
      <c r="C22" s="9" t="s">
        <v>38</v>
      </c>
      <c r="D22" s="14" t="s">
        <v>10</v>
      </c>
      <c r="E22" s="9" t="s">
        <v>48</v>
      </c>
      <c r="F22" s="9" t="s">
        <v>60</v>
      </c>
      <c r="G22" s="13">
        <v>10</v>
      </c>
      <c r="H22" s="13">
        <v>10</v>
      </c>
      <c r="I22" s="9"/>
    </row>
    <row r="23" spans="1:9" s="8" customFormat="1" ht="85.5" customHeight="1">
      <c r="A23" s="18"/>
      <c r="B23" s="17" t="s">
        <v>34</v>
      </c>
      <c r="C23" s="9" t="s">
        <v>39</v>
      </c>
      <c r="D23" s="14" t="s">
        <v>52</v>
      </c>
      <c r="E23" s="9" t="s">
        <v>51</v>
      </c>
      <c r="F23" s="9" t="s">
        <v>11</v>
      </c>
      <c r="G23" s="13">
        <v>30</v>
      </c>
      <c r="H23" s="13">
        <v>25</v>
      </c>
      <c r="I23" s="28" t="s">
        <v>64</v>
      </c>
    </row>
    <row r="24" spans="1:9" s="8" customFormat="1" ht="48" customHeight="1">
      <c r="A24" s="18"/>
      <c r="B24" s="18"/>
      <c r="C24" s="16" t="s">
        <v>62</v>
      </c>
      <c r="D24" s="14" t="s">
        <v>53</v>
      </c>
      <c r="E24" s="9" t="s">
        <v>54</v>
      </c>
      <c r="F24" s="9" t="s">
        <v>61</v>
      </c>
      <c r="G24" s="13">
        <v>10</v>
      </c>
      <c r="H24" s="13">
        <v>10</v>
      </c>
      <c r="I24" s="9"/>
    </row>
    <row r="25" spans="1:9" s="8" customFormat="1">
      <c r="A25" s="19" t="s">
        <v>12</v>
      </c>
      <c r="B25" s="19"/>
      <c r="C25" s="19"/>
      <c r="D25" s="19"/>
      <c r="E25" s="19"/>
      <c r="F25" s="19"/>
      <c r="G25" s="13"/>
      <c r="H25" s="27">
        <f>I9+SUM(H16:H24)</f>
        <v>94.99803525139275</v>
      </c>
      <c r="I25" s="9"/>
    </row>
  </sheetData>
  <mergeCells count="27">
    <mergeCell ref="A12:B12"/>
    <mergeCell ref="A11:B11"/>
    <mergeCell ref="A13:A14"/>
    <mergeCell ref="B13:E13"/>
    <mergeCell ref="F13:I13"/>
    <mergeCell ref="B14:E14"/>
    <mergeCell ref="F14:I14"/>
    <mergeCell ref="A10:B10"/>
    <mergeCell ref="A9:B9"/>
    <mergeCell ref="A1:G1"/>
    <mergeCell ref="A5:B5"/>
    <mergeCell ref="C5:I5"/>
    <mergeCell ref="A6:B6"/>
    <mergeCell ref="C6:E6"/>
    <mergeCell ref="G6:I6"/>
    <mergeCell ref="A2:I2"/>
    <mergeCell ref="A7:B7"/>
    <mergeCell ref="C7:E7"/>
    <mergeCell ref="G7:I7"/>
    <mergeCell ref="A8:B8"/>
    <mergeCell ref="A3:I3"/>
    <mergeCell ref="A15:A24"/>
    <mergeCell ref="B23:B24"/>
    <mergeCell ref="A25:F25"/>
    <mergeCell ref="C18:C20"/>
    <mergeCell ref="B16:B22"/>
    <mergeCell ref="C16:C17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1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RowHeight="14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Sheet1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2023-05-13T06:37:23Z</cp:lastPrinted>
  <dcterms:created xsi:type="dcterms:W3CDTF">2018-03-28T06:56:00Z</dcterms:created>
  <dcterms:modified xsi:type="dcterms:W3CDTF">2023-05-13T06:38:05Z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