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0730" windowHeight="11760"/>
  </bookViews>
  <sheets>
    <sheet name="综合类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I7" i="1" s="1"/>
  <c r="H23" i="1" s="1"/>
</calcChain>
</file>

<file path=xl/sharedStrings.xml><?xml version="1.0" encoding="utf-8"?>
<sst xmlns="http://schemas.openxmlformats.org/spreadsheetml/2006/main" count="72" uniqueCount="63">
  <si>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</si>
  <si>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</si>
  <si>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</si>
  <si>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</si>
  <si>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</si>
  <si>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</si>
  <si>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</si>
  <si>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</si>
  <si>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</si>
  <si>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</si>
  <si>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</si>
  <si>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</si>
  <si>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</si>
  <si>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</si>
  <si>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</si>
  <si>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</si>
  <si>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</si>
  <si>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</si>
  <si>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</si>
  <si>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</si>
  <si>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</si>
  <si>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</si>
  <si>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</si>
  <si>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</si>
  <si>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</si>
  <si>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</si>
  <si>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</si>
  <si>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</si>
  <si>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</si>
  <si>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</si>
  <si>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3人</t>
  </si>
  <si>
    <t>1份</t>
  </si>
  <si>
    <t>58人</t>
  </si>
  <si>
    <t>质量指标
（13分）</t>
  </si>
  <si>
    <t>1项</t>
  </si>
  <si>
    <t>优良中低差</t>
  </si>
  <si>
    <t>优秀</t>
  </si>
  <si>
    <t>时效指标
（12分）</t>
  </si>
  <si>
    <t>成本指标
（10分）</t>
  </si>
  <si>
    <t>49.165万元</t>
  </si>
  <si>
    <t>效益指标（40分）</t>
  </si>
  <si>
    <t>效益指标
（40分）</t>
  </si>
  <si>
    <t>办公区域卫生清扫及时、干净整洁、卫生无死角、安保内保工作开展安全稳定、秩序合规、管理规范；严格按照职工餐费标准，保证人员用餐安全，推进中心风险规避，内部管理规范安全有效</t>
  </si>
  <si>
    <t>办公区域卫生清扫及时、干净整洁、卫生打扫死角较少、安保内保工作全年总体安全稳定、秩序合规、管理规范；全年按照职工餐费标准，较好的保证人员用餐安全，内部管理规范安全有效</t>
  </si>
  <si>
    <t>总分</t>
  </si>
  <si>
    <t>政务服务中心后勤保障项目</t>
    <phoneticPr fontId="3" type="noConversion"/>
  </si>
  <si>
    <t>受疫情影响，中心东办公区职工居家办公期间未发生工作餐费，暂停线下值班期间未发生值班餐费。</t>
    <phoneticPr fontId="3" type="noConversion"/>
  </si>
  <si>
    <t>岳猛</t>
    <phoneticPr fontId="3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</si>
  <si>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</si>
  <si>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44.208766万元</t>
    <phoneticPr fontId="3" type="noConversion"/>
  </si>
  <si>
    <r>
      <rPr>
        <sz val="10.5"/>
        <rFont val="仿宋"/>
        <family val="3"/>
        <charset val="134"/>
      </rPr>
      <t>安保卫生服务</t>
    </r>
  </si>
  <si>
    <r>
      <rPr>
        <sz val="10.5"/>
        <rFont val="仿宋"/>
        <family val="3"/>
        <charset val="134"/>
      </rPr>
      <t>风险评估报告</t>
    </r>
  </si>
  <si>
    <r>
      <rPr>
        <sz val="10.5"/>
        <rFont val="仿宋"/>
        <family val="3"/>
        <charset val="134"/>
      </rPr>
      <t>职工工作餐等</t>
    </r>
  </si>
  <si>
    <r>
      <rPr>
        <sz val="10.5"/>
        <rFont val="仿宋"/>
        <family val="3"/>
        <charset val="134"/>
      </rPr>
      <t>项目实施进度</t>
    </r>
  </si>
  <si>
    <r>
      <rPr>
        <sz val="10.5"/>
        <rFont val="仿宋"/>
        <family val="3"/>
        <charset val="134"/>
      </rPr>
      <t>项目预算控制数</t>
    </r>
  </si>
  <si>
    <t>办公区域安保内保工作有序开展，办公环境卫生清扫及时、整洁、无死角；确保职工工作用餐及用餐安全；确保中心经济活动风险规避，内部管理安全有效</t>
    <phoneticPr fontId="3" type="noConversion"/>
  </si>
  <si>
    <t>北京市交通委员会政务服务中心（北京市船舶检验所）</t>
    <phoneticPr fontId="3" type="noConversion"/>
  </si>
  <si>
    <t>北京市交通委员会</t>
    <phoneticPr fontId="3" type="noConversion"/>
  </si>
  <si>
    <t>风险评估</t>
  </si>
  <si>
    <t>工作环境干净整洁，食材新鲜，符合疫情防控等工作要求</t>
  </si>
  <si>
    <t>工作按时完成率</t>
  </si>
  <si>
    <t>支撑依据不充分</t>
    <phoneticPr fontId="3" type="noConversion"/>
  </si>
  <si>
    <t>58人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</si>
</sst>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 x14ac:knownFonts="1">
    <font>
      <sz val="11"/>
      <color theme="1"/>
      <name val="等线"/>
      <charset val="134"/>
      <scheme val="minor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8" zoomScale="85" zoomScaleNormal="85" zoomScaleSheetLayoutView="85" workbookViewId="0">
      <selection activeCell="G16" sqref="G16"/>
    </sheetView>
  </sheetViews>
  <sheetFormatPr defaultColWidth="9" defaultRowHeight="14.25" x14ac:dyDescent="0.2"/>
  <cols>
    <col min="1" max="1" width="8.125" style="3" customWidth="1"/>
    <col min="2" max="2" width="8.875" style="3" customWidth="1"/>
    <col min="3" max="3" width="18" style="3" customWidth="1"/>
    <col min="4" max="4" width="25.25" style="4" customWidth="1"/>
    <col min="5" max="5" width="16.125" style="4" customWidth="1"/>
    <col min="6" max="6" width="19.125" style="3" customWidth="1"/>
    <col min="7" max="7" width="7.5" style="5" customWidth="1"/>
    <col min="8" max="8" width="9.25" style="3" customWidth="1"/>
    <col min="9" max="9" width="13" style="3" customWidth="1"/>
    <col min="10" max="16384" width="9" style="3"/>
  </cols>
  <sheetData>
    <row r="1" spans="1:9" s="1" customFormat="1" ht="23.25" x14ac:dyDescent="0.2">
      <c r="A1" s="24" t="s">
        <v>48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x14ac:dyDescent="0.2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customFormat="1" ht="23.25" customHeight="1" x14ac:dyDescent="0.2">
      <c r="A3" s="21" t="s">
        <v>1</v>
      </c>
      <c r="B3" s="23"/>
      <c r="C3" s="21" t="s">
        <v>45</v>
      </c>
      <c r="D3" s="22"/>
      <c r="E3" s="22"/>
      <c r="F3" s="22"/>
      <c r="G3" s="22"/>
      <c r="H3" s="22"/>
      <c r="I3" s="23"/>
    </row>
    <row r="4" spans="1:9" customFormat="1" ht="34.5" customHeight="1" x14ac:dyDescent="0.2">
      <c r="A4" s="21" t="s">
        <v>2</v>
      </c>
      <c r="B4" s="23"/>
      <c r="C4" s="21" t="s">
        <v>57</v>
      </c>
      <c r="D4" s="22"/>
      <c r="E4" s="23"/>
      <c r="F4" s="6" t="s">
        <v>3</v>
      </c>
      <c r="G4" s="16" t="s">
        <v>56</v>
      </c>
      <c r="H4" s="16"/>
      <c r="I4" s="16"/>
    </row>
    <row r="5" spans="1:9" customFormat="1" x14ac:dyDescent="0.2">
      <c r="A5" s="16" t="s">
        <v>4</v>
      </c>
      <c r="B5" s="16"/>
      <c r="C5" s="16" t="s">
        <v>47</v>
      </c>
      <c r="D5" s="16"/>
      <c r="E5" s="16"/>
      <c r="F5" s="6" t="s">
        <v>5</v>
      </c>
      <c r="G5" s="16">
        <v>89153102</v>
      </c>
      <c r="H5" s="16"/>
      <c r="I5" s="16"/>
    </row>
    <row r="6" spans="1:9" customFormat="1" x14ac:dyDescent="0.2">
      <c r="A6" s="16" t="s">
        <v>6</v>
      </c>
      <c r="B6" s="16"/>
      <c r="C6" s="6"/>
      <c r="D6" s="8" t="s">
        <v>7</v>
      </c>
      <c r="E6" s="6" t="s">
        <v>8</v>
      </c>
      <c r="F6" s="6" t="s">
        <v>9</v>
      </c>
      <c r="G6" s="6" t="s">
        <v>10</v>
      </c>
      <c r="H6" s="6" t="s">
        <v>11</v>
      </c>
      <c r="I6" s="8" t="s">
        <v>12</v>
      </c>
    </row>
    <row r="7" spans="1:9" customFormat="1" x14ac:dyDescent="0.2">
      <c r="A7" s="16" t="s">
        <v>13</v>
      </c>
      <c r="B7" s="16"/>
      <c r="C7" s="9" t="s">
        <v>14</v>
      </c>
      <c r="D7" s="8">
        <v>49.164999999999999</v>
      </c>
      <c r="E7" s="8">
        <v>49.164999999999999</v>
      </c>
      <c r="F7" s="8">
        <v>44.208765999999997</v>
      </c>
      <c r="G7" s="6">
        <v>10</v>
      </c>
      <c r="H7" s="10">
        <f>+F7/E7</f>
        <v>0.89919182345164239</v>
      </c>
      <c r="I7" s="11">
        <f>G7*H7</f>
        <v>8.9919182345164241</v>
      </c>
    </row>
    <row r="8" spans="1:9" customFormat="1" x14ac:dyDescent="0.2">
      <c r="A8" s="17"/>
      <c r="B8" s="17"/>
      <c r="C8" s="9" t="s">
        <v>15</v>
      </c>
      <c r="D8" s="8">
        <v>49.164999999999999</v>
      </c>
      <c r="E8" s="8">
        <v>49.164999999999999</v>
      </c>
      <c r="F8" s="8">
        <v>44.208765999999997</v>
      </c>
      <c r="G8" s="6"/>
      <c r="H8" s="8"/>
      <c r="I8" s="8"/>
    </row>
    <row r="9" spans="1:9" customFormat="1" x14ac:dyDescent="0.2">
      <c r="A9" s="17"/>
      <c r="B9" s="17"/>
      <c r="C9" s="9" t="s">
        <v>16</v>
      </c>
      <c r="D9" s="8"/>
      <c r="E9" s="8"/>
      <c r="F9" s="6"/>
      <c r="G9" s="6"/>
      <c r="H9" s="8"/>
      <c r="I9" s="8"/>
    </row>
    <row r="10" spans="1:9" customFormat="1" x14ac:dyDescent="0.2">
      <c r="A10" s="17"/>
      <c r="B10" s="17"/>
      <c r="C10" s="9" t="s">
        <v>17</v>
      </c>
      <c r="D10" s="8"/>
      <c r="E10" s="8"/>
      <c r="F10" s="6"/>
      <c r="G10" s="6"/>
      <c r="H10" s="8"/>
      <c r="I10" s="8"/>
    </row>
    <row r="11" spans="1:9" customFormat="1" x14ac:dyDescent="0.2">
      <c r="A11" s="16" t="s">
        <v>18</v>
      </c>
      <c r="B11" s="16" t="s">
        <v>19</v>
      </c>
      <c r="C11" s="16"/>
      <c r="D11" s="16"/>
      <c r="E11" s="16"/>
      <c r="F11" s="16" t="s">
        <v>20</v>
      </c>
      <c r="G11" s="16"/>
      <c r="H11" s="16"/>
      <c r="I11" s="16"/>
    </row>
    <row r="12" spans="1:9" customFormat="1" ht="76.150000000000006" customHeight="1" x14ac:dyDescent="0.2">
      <c r="A12" s="16"/>
      <c r="B12" s="21" t="s">
        <v>55</v>
      </c>
      <c r="C12" s="22"/>
      <c r="D12" s="22"/>
      <c r="E12" s="23"/>
      <c r="F12" s="21" t="s">
        <v>55</v>
      </c>
      <c r="G12" s="22"/>
      <c r="H12" s="22"/>
      <c r="I12" s="23"/>
    </row>
    <row r="13" spans="1:9" customFormat="1" ht="33" customHeight="1" x14ac:dyDescent="0.2">
      <c r="A13" s="16" t="s">
        <v>21</v>
      </c>
      <c r="B13" s="8" t="s">
        <v>22</v>
      </c>
      <c r="C13" s="8" t="s">
        <v>23</v>
      </c>
      <c r="D13" s="6" t="s">
        <v>24</v>
      </c>
      <c r="E13" s="8" t="s">
        <v>25</v>
      </c>
      <c r="F13" s="8" t="s">
        <v>26</v>
      </c>
      <c r="G13" s="6" t="s">
        <v>10</v>
      </c>
      <c r="H13" s="6" t="s">
        <v>12</v>
      </c>
      <c r="I13" s="8" t="s">
        <v>27</v>
      </c>
    </row>
    <row r="14" spans="1:9" customFormat="1" ht="26.45" customHeight="1" x14ac:dyDescent="0.2">
      <c r="A14" s="16"/>
      <c r="B14" s="16" t="s">
        <v>28</v>
      </c>
      <c r="C14" s="18" t="s">
        <v>29</v>
      </c>
      <c r="D14" s="26" t="s">
        <v>50</v>
      </c>
      <c r="E14" s="8" t="s">
        <v>30</v>
      </c>
      <c r="F14" s="8" t="s">
        <v>30</v>
      </c>
      <c r="G14" s="7">
        <v>5</v>
      </c>
      <c r="H14" s="7">
        <v>5</v>
      </c>
      <c r="I14" s="8"/>
    </row>
    <row r="15" spans="1:9" customFormat="1" ht="26.45" customHeight="1" x14ac:dyDescent="0.2">
      <c r="A15" s="16"/>
      <c r="B15" s="16"/>
      <c r="C15" s="19"/>
      <c r="D15" s="26" t="s">
        <v>51</v>
      </c>
      <c r="E15" s="8" t="s">
        <v>31</v>
      </c>
      <c r="F15" s="8" t="s">
        <v>31</v>
      </c>
      <c r="G15" s="7">
        <v>5</v>
      </c>
      <c r="H15" s="7">
        <v>5</v>
      </c>
      <c r="I15" s="8"/>
    </row>
    <row r="16" spans="1:9" customFormat="1" ht="116.25" customHeight="1" x14ac:dyDescent="0.2">
      <c r="A16" s="16"/>
      <c r="B16" s="16"/>
      <c r="C16" s="20"/>
      <c r="D16" s="26" t="s">
        <v>52</v>
      </c>
      <c r="E16" s="8" t="s">
        <v>62</v>
      </c>
      <c r="F16" s="8" t="s">
        <v>32</v>
      </c>
      <c r="G16" s="7">
        <v>5</v>
      </c>
      <c r="H16" s="7">
        <v>4</v>
      </c>
      <c r="I16" s="7" t="s">
        <v>46</v>
      </c>
    </row>
    <row r="17" spans="1:9" customFormat="1" ht="30.95" customHeight="1" x14ac:dyDescent="0.2">
      <c r="A17" s="16"/>
      <c r="B17" s="16"/>
      <c r="C17" s="16" t="s">
        <v>33</v>
      </c>
      <c r="D17" s="26" t="s">
        <v>58</v>
      </c>
      <c r="E17" s="8" t="s">
        <v>34</v>
      </c>
      <c r="F17" s="8" t="s">
        <v>34</v>
      </c>
      <c r="G17" s="7">
        <v>4</v>
      </c>
      <c r="H17" s="7">
        <v>4</v>
      </c>
      <c r="I17" s="8"/>
    </row>
    <row r="18" spans="1:9" customFormat="1" ht="42.4" customHeight="1" x14ac:dyDescent="0.2">
      <c r="A18" s="16"/>
      <c r="B18" s="16"/>
      <c r="C18" s="16"/>
      <c r="D18" s="26" t="s">
        <v>59</v>
      </c>
      <c r="E18" s="8" t="s">
        <v>35</v>
      </c>
      <c r="F18" s="8" t="s">
        <v>36</v>
      </c>
      <c r="G18" s="7">
        <v>4</v>
      </c>
      <c r="H18" s="7">
        <v>4</v>
      </c>
      <c r="I18" s="8"/>
    </row>
    <row r="19" spans="1:9" customFormat="1" ht="42" customHeight="1" x14ac:dyDescent="0.2">
      <c r="A19" s="16"/>
      <c r="B19" s="16"/>
      <c r="C19" s="16"/>
      <c r="D19" s="26" t="s">
        <v>60</v>
      </c>
      <c r="E19" s="13">
        <v>1</v>
      </c>
      <c r="F19" s="13">
        <v>1</v>
      </c>
      <c r="G19" s="7">
        <v>5</v>
      </c>
      <c r="H19" s="7">
        <v>5</v>
      </c>
      <c r="I19" s="8"/>
    </row>
    <row r="20" spans="1:9" customFormat="1" ht="42" customHeight="1" x14ac:dyDescent="0.2">
      <c r="A20" s="16"/>
      <c r="B20" s="16"/>
      <c r="C20" s="8" t="s">
        <v>37</v>
      </c>
      <c r="D20" s="26" t="s">
        <v>53</v>
      </c>
      <c r="E20" s="8" t="s">
        <v>35</v>
      </c>
      <c r="F20" s="8" t="s">
        <v>36</v>
      </c>
      <c r="G20" s="7">
        <v>12</v>
      </c>
      <c r="H20" s="7">
        <v>12</v>
      </c>
      <c r="I20" s="8"/>
    </row>
    <row r="21" spans="1:9" customFormat="1" ht="33.75" customHeight="1" x14ac:dyDescent="0.2">
      <c r="A21" s="16"/>
      <c r="B21" s="16"/>
      <c r="C21" s="12" t="s">
        <v>38</v>
      </c>
      <c r="D21" s="26" t="s">
        <v>54</v>
      </c>
      <c r="E21" s="8" t="s">
        <v>39</v>
      </c>
      <c r="F21" s="8" t="s">
        <v>49</v>
      </c>
      <c r="G21" s="7">
        <v>10</v>
      </c>
      <c r="H21" s="7">
        <v>10</v>
      </c>
      <c r="I21" s="8"/>
    </row>
    <row r="22" spans="1:9" customFormat="1" ht="138" customHeight="1" x14ac:dyDescent="0.2">
      <c r="A22" s="16"/>
      <c r="B22" s="8" t="s">
        <v>40</v>
      </c>
      <c r="C22" s="8" t="s">
        <v>41</v>
      </c>
      <c r="D22" s="14" t="s">
        <v>42</v>
      </c>
      <c r="E22" s="8" t="s">
        <v>35</v>
      </c>
      <c r="F22" s="8" t="s">
        <v>43</v>
      </c>
      <c r="G22" s="7">
        <v>40</v>
      </c>
      <c r="H22" s="7">
        <v>35</v>
      </c>
      <c r="I22" s="8" t="s">
        <v>61</v>
      </c>
    </row>
    <row r="23" spans="1:9" customFormat="1" ht="24" customHeight="1" x14ac:dyDescent="0.2">
      <c r="A23" s="16" t="s">
        <v>44</v>
      </c>
      <c r="B23" s="16"/>
      <c r="C23" s="16"/>
      <c r="D23" s="16"/>
      <c r="E23" s="16"/>
      <c r="F23" s="16"/>
      <c r="G23" s="7"/>
      <c r="H23" s="15">
        <f>I7+SUM(H14:H22)</f>
        <v>92.991918234516419</v>
      </c>
      <c r="I23" s="8"/>
    </row>
  </sheetData>
  <mergeCells count="25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F11:I11"/>
    <mergeCell ref="B12:E12"/>
    <mergeCell ref="F12:I12"/>
    <mergeCell ref="A23:F23"/>
    <mergeCell ref="A6:B6"/>
    <mergeCell ref="A7:B7"/>
    <mergeCell ref="A8:B8"/>
    <mergeCell ref="A9:B9"/>
    <mergeCell ref="A10:B10"/>
    <mergeCell ref="A11:A12"/>
    <mergeCell ref="A13:A22"/>
    <mergeCell ref="B14:B21"/>
    <mergeCell ref="C14:C16"/>
    <mergeCell ref="C17:C19"/>
    <mergeCell ref="B11:E11"/>
  </mergeCells>
  <phoneticPr fontId="3" type="noConversion"/>
  <printOptions horizontalCentered="1"/>
  <pageMargins left="0.62992125984251968" right="0.23622047244094491" top="0.35433070866141736" bottom="0.35433070866141736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2023-05-12T08:12:30Z</cp:lastPrinted>
  <dcterms:created xsi:type="dcterms:W3CDTF">2015-06-05T18:19:00Z</dcterms:created>
  <dcterms:modified xsi:type="dcterms:W3CDTF">2023-05-12T08:12:44Z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BE2B73BAADC44D008B923E1C6DC6FAB1</vt:lpwstr>
  </property>
  <property fmtid="{D5CDD505-2E9C-101B-9397-08002B2CF9AE}" pid="3" name="KSOProductBuildVer">
    <vt:lpwstr>2052-11.1.0.13703</vt:lpwstr>
  </property>
</Properties>
</file>