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5" windowHeight="9840" tabRatio="927"/>
  </bookViews>
  <sheets>
    <sheet name="4.基建修缮类" sheetId="32" r:id="rId1"/>
  </sheets>
  <definedNames>
    <definedName name="_xlnm.Print_Area" localSheetId="0">'4.基建修缮类'!$A$1:$I$22</definedName>
  </definedNames>
  <calcPr calcId="144525"/>
</workbook>
</file>

<file path=xl/calcChain.xml><?xml version="1.0" encoding="utf-8"?>
<calcChain xmlns="http://schemas.openxmlformats.org/spreadsheetml/2006/main">
  <c r="H9" i="32" l="1"/>
  <c r="I9" i="32" s="1"/>
  <c r="H22" i="32" s="1"/>
</calcChain>
</file>

<file path=xl/sharedStrings.xml><?xml version="1.0" encoding="utf-8"?>
<sst xmlns="http://schemas.openxmlformats.org/spreadsheetml/2006/main" count="69" uniqueCount="61">
  <si>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</si>
  <si>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</si>
  <si>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</si>
  <si>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通州绿化工程及交通工程尾款</t>
  </si>
  <si>
    <t>主管部门</t>
  </si>
  <si>
    <t>北京市交通委员会</t>
  </si>
  <si>
    <t>实施单位</t>
  </si>
  <si>
    <t>北京市交通委员会通州公路分局</t>
  </si>
  <si>
    <t>项目负责人</t>
  </si>
  <si>
    <t>崔铁军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</si>
  <si>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</si>
  <si>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</si>
  <si>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</si>
  <si>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</si>
  <si>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</si>
  <si>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</si>
  <si>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</si>
  <si>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</si>
  <si>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</si>
  <si>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</si>
  <si>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</si>
  <si>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</si>
  <si>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</si>
  <si>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</si>
  <si>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</si>
  <si>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</si>
  <si>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</si>
  <si>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支付2019年绿化工程尾款。</t>
  </si>
  <si>
    <t>完成2019年绿化工程尾款的支付。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</si>
  <si>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</si>
  <si>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</si>
  <si>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</si>
  <si>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</si>
  <si>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</si>
  <si>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</si>
  <si>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</si>
  <si>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</si>
  <si>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</si>
  <si>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尾款项目数</t>
  </si>
  <si>
    <t>1项</t>
  </si>
  <si>
    <t>质量指标
（13分）</t>
  </si>
  <si>
    <t>工程尾款资金支付率</t>
  </si>
  <si>
    <t>时效指标
（12分）</t>
  </si>
  <si>
    <t>支付尾款时间</t>
  </si>
  <si>
    <t>12月底前</t>
  </si>
  <si>
    <t>已完成支付</t>
  </si>
  <si>
    <t>成本指标
（10分）</t>
  </si>
  <si>
    <t>项目预算控制数</t>
  </si>
  <si>
    <t>22.0489万元</t>
  </si>
  <si>
    <t>22.0053万元</t>
  </si>
  <si>
    <t>印花税437元未支付</t>
  </si>
  <si>
    <t>项目已取得决算审核条件，已依据报告进行尾款支付</t>
  </si>
  <si>
    <t>效益指标（40分）</t>
  </si>
  <si>
    <t>效益指标
（40分）</t>
  </si>
  <si>
    <t>社会效益</t>
  </si>
  <si>
    <t>保障参建单位权益</t>
  </si>
  <si>
    <t>达成预期指标</t>
  </si>
  <si>
    <t>总分</t>
  </si>
  <si>
    <t>支撑依据不充分</t>
    <phoneticPr fontId="13" type="noConversion"/>
  </si>
  <si>
    <t>工程尾款支付条件</t>
    <phoneticPr fontId="13" type="noConversion"/>
  </si>
  <si>
    <t>按照支付条件进行尾款支付，取得决算审核结果的项目依据报告进行支付；未经决算评审的项目，按照已完工未批复决算工程项目资金拨付要求，未批复决算项目的累计拨付原则上不超过项目批复概算的80%。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</si>
</sst>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0.5"/>
      <color theme="1"/>
      <name val="仿宋_GB2312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43" fontId="10" fillId="0" borderId="0" applyFont="0" applyFill="0" applyBorder="0" applyAlignment="0" applyProtection="0">
      <alignment vertical="center"/>
    </xf>
    <xf numFmtId="0" fontId="12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4" zoomScaleNormal="100" workbookViewId="0">
      <selection activeCell="J20" sqref="J20"/>
    </sheetView>
  </sheetViews>
  <sheetFormatPr defaultColWidth="9" defaultRowHeight="13.5"/>
  <cols>
    <col min="1" max="1" width="4.125" customWidth="1"/>
    <col min="2" max="2" width="8.875" customWidth="1"/>
    <col min="3" max="3" width="17" customWidth="1"/>
    <col min="4" max="4" width="16.75" style="7" customWidth="1"/>
    <col min="5" max="5" width="17.875" style="7" customWidth="1"/>
    <col min="6" max="6" width="12.625" customWidth="1"/>
    <col min="7" max="7" width="7.625" style="8" customWidth="1"/>
    <col min="8" max="8" width="8.875" customWidth="1"/>
    <col min="9" max="9" width="11.125" customWidth="1"/>
  </cols>
  <sheetData>
    <row r="1" spans="1:9" ht="20.25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9"/>
      <c r="B4" s="9"/>
      <c r="C4" s="9"/>
      <c r="D4" s="10"/>
      <c r="E4" s="10"/>
      <c r="F4" s="9"/>
      <c r="G4" s="11"/>
    </row>
    <row r="5" spans="1:9" s="3" customFormat="1">
      <c r="A5" s="28" t="s">
        <v>2</v>
      </c>
      <c r="B5" s="28"/>
      <c r="C5" s="28" t="s">
        <v>3</v>
      </c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 t="s">
        <v>5</v>
      </c>
      <c r="D6" s="28"/>
      <c r="E6" s="28"/>
      <c r="F6" s="13" t="s">
        <v>6</v>
      </c>
      <c r="G6" s="28" t="s">
        <v>7</v>
      </c>
      <c r="H6" s="28"/>
      <c r="I6" s="28"/>
    </row>
    <row r="7" spans="1:9" s="4" customFormat="1">
      <c r="A7" s="29" t="s">
        <v>8</v>
      </c>
      <c r="B7" s="29"/>
      <c r="C7" s="29" t="s">
        <v>9</v>
      </c>
      <c r="D7" s="29"/>
      <c r="E7" s="29"/>
      <c r="F7" s="14" t="s">
        <v>10</v>
      </c>
      <c r="G7" s="29">
        <v>60526289</v>
      </c>
      <c r="H7" s="29"/>
      <c r="I7" s="29"/>
    </row>
    <row r="8" spans="1:9" s="3" customFormat="1">
      <c r="A8" s="28" t="s">
        <v>11</v>
      </c>
      <c r="B8" s="28"/>
      <c r="C8" s="13"/>
      <c r="D8" s="12" t="s">
        <v>12</v>
      </c>
      <c r="E8" s="13" t="s">
        <v>13</v>
      </c>
      <c r="F8" s="13" t="s">
        <v>14</v>
      </c>
      <c r="G8" s="13" t="s">
        <v>15</v>
      </c>
      <c r="H8" s="13" t="s">
        <v>16</v>
      </c>
      <c r="I8" s="12" t="s">
        <v>17</v>
      </c>
    </row>
    <row r="9" spans="1:9" s="3" customFormat="1" ht="13.5" customHeight="1">
      <c r="A9" s="28" t="s">
        <v>18</v>
      </c>
      <c r="B9" s="28"/>
      <c r="C9" s="15" t="s">
        <v>19</v>
      </c>
      <c r="D9" s="12">
        <v>22.0489</v>
      </c>
      <c r="E9" s="16">
        <v>22.0489</v>
      </c>
      <c r="F9" s="13">
        <v>22.005299999999998</v>
      </c>
      <c r="G9" s="13">
        <v>10</v>
      </c>
      <c r="H9" s="17">
        <f>+F9/E9</f>
        <v>0.99802257709001352</v>
      </c>
      <c r="I9" s="23">
        <f>G9*H9</f>
        <v>9.9802257709001356</v>
      </c>
    </row>
    <row r="10" spans="1:9" s="3" customFormat="1" ht="13.5" customHeight="1">
      <c r="A10" s="30"/>
      <c r="B10" s="30"/>
      <c r="C10" s="15" t="s">
        <v>20</v>
      </c>
      <c r="D10" s="12">
        <v>22.0489</v>
      </c>
      <c r="E10" s="16">
        <v>22.0489</v>
      </c>
      <c r="F10" s="13">
        <v>22.005299999999998</v>
      </c>
      <c r="G10" s="13" t="s">
        <v>21</v>
      </c>
      <c r="H10" s="12"/>
      <c r="I10" s="12" t="s">
        <v>21</v>
      </c>
    </row>
    <row r="11" spans="1:9" s="3" customFormat="1" ht="13.5" customHeight="1">
      <c r="A11" s="30"/>
      <c r="B11" s="30"/>
      <c r="C11" s="15" t="s">
        <v>22</v>
      </c>
      <c r="D11" s="12"/>
      <c r="E11" s="12"/>
      <c r="F11" s="13"/>
      <c r="G11" s="13" t="s">
        <v>21</v>
      </c>
      <c r="H11" s="12"/>
      <c r="I11" s="12" t="s">
        <v>21</v>
      </c>
    </row>
    <row r="12" spans="1:9" s="3" customFormat="1">
      <c r="A12" s="30"/>
      <c r="B12" s="30"/>
      <c r="C12" s="15" t="s">
        <v>23</v>
      </c>
      <c r="D12" s="12"/>
      <c r="E12" s="12"/>
      <c r="F12" s="13"/>
      <c r="G12" s="13" t="s">
        <v>21</v>
      </c>
      <c r="H12" s="12"/>
      <c r="I12" s="12" t="s">
        <v>21</v>
      </c>
    </row>
    <row r="13" spans="1:9" s="3" customFormat="1" ht="18" customHeight="1">
      <c r="A13" s="28" t="s">
        <v>24</v>
      </c>
      <c r="B13" s="28" t="s">
        <v>25</v>
      </c>
      <c r="C13" s="28"/>
      <c r="D13" s="28"/>
      <c r="E13" s="28"/>
      <c r="F13" s="28" t="s">
        <v>26</v>
      </c>
      <c r="G13" s="28"/>
      <c r="H13" s="28"/>
      <c r="I13" s="28"/>
    </row>
    <row r="14" spans="1:9" s="3" customFormat="1" ht="45.75" customHeight="1">
      <c r="A14" s="28"/>
      <c r="B14" s="36" t="s">
        <v>27</v>
      </c>
      <c r="C14" s="37"/>
      <c r="D14" s="37"/>
      <c r="E14" s="38"/>
      <c r="F14" s="36" t="s">
        <v>28</v>
      </c>
      <c r="G14" s="37"/>
      <c r="H14" s="37"/>
      <c r="I14" s="38"/>
    </row>
    <row r="15" spans="1:9" s="3" customFormat="1" ht="34.5" customHeight="1">
      <c r="A15" s="28" t="s">
        <v>29</v>
      </c>
      <c r="B15" s="12" t="s">
        <v>30</v>
      </c>
      <c r="C15" s="12" t="s">
        <v>31</v>
      </c>
      <c r="D15" s="13" t="s">
        <v>32</v>
      </c>
      <c r="E15" s="12" t="s">
        <v>33</v>
      </c>
      <c r="F15" s="12" t="s">
        <v>34</v>
      </c>
      <c r="G15" s="13" t="s">
        <v>15</v>
      </c>
      <c r="H15" s="13" t="s">
        <v>17</v>
      </c>
      <c r="I15" s="12" t="s">
        <v>35</v>
      </c>
    </row>
    <row r="16" spans="1:9" s="3" customFormat="1" ht="25.5">
      <c r="A16" s="28"/>
      <c r="B16" s="33" t="s">
        <v>36</v>
      </c>
      <c r="C16" s="12" t="s">
        <v>37</v>
      </c>
      <c r="D16" s="18" t="s">
        <v>38</v>
      </c>
      <c r="E16" s="12" t="s">
        <v>39</v>
      </c>
      <c r="F16" s="12" t="s">
        <v>39</v>
      </c>
      <c r="G16" s="16">
        <v>15</v>
      </c>
      <c r="H16" s="16">
        <v>15</v>
      </c>
      <c r="I16" s="12"/>
    </row>
    <row r="17" spans="1:9" s="3" customFormat="1" ht="41.1" customHeight="1">
      <c r="A17" s="28"/>
      <c r="B17" s="34"/>
      <c r="C17" s="12" t="s">
        <v>40</v>
      </c>
      <c r="D17" s="18" t="s">
        <v>41</v>
      </c>
      <c r="E17" s="19">
        <v>1</v>
      </c>
      <c r="F17" s="17">
        <v>0.998</v>
      </c>
      <c r="G17" s="16">
        <v>13</v>
      </c>
      <c r="H17" s="16">
        <v>12.97</v>
      </c>
      <c r="I17" s="12" t="s">
        <v>50</v>
      </c>
    </row>
    <row r="18" spans="1:9" s="3" customFormat="1" ht="25.5">
      <c r="A18" s="28"/>
      <c r="B18" s="34"/>
      <c r="C18" s="12" t="s">
        <v>42</v>
      </c>
      <c r="D18" s="18" t="s">
        <v>43</v>
      </c>
      <c r="E18" s="12" t="s">
        <v>44</v>
      </c>
      <c r="F18" s="12" t="s">
        <v>45</v>
      </c>
      <c r="G18" s="16">
        <v>12</v>
      </c>
      <c r="H18" s="16">
        <v>12</v>
      </c>
      <c r="I18" s="12"/>
    </row>
    <row r="19" spans="1:9" s="3" customFormat="1" ht="43.5" customHeight="1">
      <c r="A19" s="28"/>
      <c r="B19" s="34"/>
      <c r="C19" s="33" t="s">
        <v>46</v>
      </c>
      <c r="D19" s="18" t="s">
        <v>47</v>
      </c>
      <c r="E19" s="12" t="s">
        <v>48</v>
      </c>
      <c r="F19" s="12" t="s">
        <v>49</v>
      </c>
      <c r="G19" s="16">
        <v>5</v>
      </c>
      <c r="H19" s="16">
        <v>5</v>
      </c>
      <c r="I19" s="12"/>
    </row>
    <row r="20" spans="1:9" s="3" customFormat="1" ht="158.25" customHeight="1">
      <c r="A20" s="28"/>
      <c r="B20" s="35"/>
      <c r="C20" s="35"/>
      <c r="D20" s="18" t="s">
        <v>59</v>
      </c>
      <c r="E20" s="12" t="s">
        <v>60</v>
      </c>
      <c r="F20" s="12" t="s">
        <v>51</v>
      </c>
      <c r="G20" s="16">
        <v>5</v>
      </c>
      <c r="H20" s="16">
        <v>5</v>
      </c>
      <c r="I20" s="12"/>
    </row>
    <row r="21" spans="1:9" s="3" customFormat="1" ht="62.45" customHeight="1">
      <c r="A21" s="28"/>
      <c r="B21" s="12" t="s">
        <v>52</v>
      </c>
      <c r="C21" s="12" t="s">
        <v>53</v>
      </c>
      <c r="D21" s="18" t="s">
        <v>54</v>
      </c>
      <c r="E21" s="12" t="s">
        <v>55</v>
      </c>
      <c r="F21" s="12" t="s">
        <v>56</v>
      </c>
      <c r="G21" s="16">
        <v>40</v>
      </c>
      <c r="H21" s="16">
        <v>35</v>
      </c>
      <c r="I21" s="12" t="s">
        <v>58</v>
      </c>
    </row>
    <row r="22" spans="1:9" s="3" customFormat="1">
      <c r="A22" s="28" t="s">
        <v>57</v>
      </c>
      <c r="B22" s="28"/>
      <c r="C22" s="28"/>
      <c r="D22" s="28"/>
      <c r="E22" s="28"/>
      <c r="F22" s="28"/>
      <c r="G22" s="16"/>
      <c r="H22" s="20">
        <f>I9+SUM(H16:H21)</f>
        <v>94.950225770900133</v>
      </c>
      <c r="I22" s="24"/>
    </row>
    <row r="23" spans="1:9" s="5" customFormat="1" ht="14.25">
      <c r="A23" s="31"/>
      <c r="B23" s="31"/>
      <c r="C23" s="31"/>
      <c r="D23" s="31"/>
      <c r="E23" s="31"/>
      <c r="F23" s="31"/>
      <c r="G23" s="31"/>
    </row>
    <row r="24" spans="1:9" s="6" customFormat="1" ht="14.25">
      <c r="A24" s="32"/>
      <c r="B24" s="32"/>
      <c r="C24" s="32"/>
      <c r="D24" s="32"/>
      <c r="E24" s="32"/>
      <c r="F24" s="32"/>
      <c r="G24" s="32"/>
    </row>
    <row r="25" spans="1:9" s="6" customFormat="1" ht="14.25">
      <c r="A25" s="32"/>
      <c r="B25" s="32"/>
      <c r="C25" s="32"/>
      <c r="D25" s="32"/>
      <c r="E25" s="32"/>
      <c r="F25" s="32"/>
      <c r="G25" s="32"/>
    </row>
    <row r="26" spans="1:9" s="6" customFormat="1" ht="14.25">
      <c r="A26" s="31"/>
      <c r="B26" s="31"/>
      <c r="C26" s="31"/>
      <c r="D26" s="31"/>
      <c r="E26" s="31"/>
      <c r="F26" s="31"/>
      <c r="G26" s="31"/>
    </row>
    <row r="27" spans="1:9" s="6" customFormat="1" ht="14.25">
      <c r="D27" s="21"/>
      <c r="E27" s="21"/>
      <c r="G27" s="22"/>
    </row>
  </sheetData>
  <mergeCells count="29">
    <mergeCell ref="A23:G23"/>
    <mergeCell ref="A24:G24"/>
    <mergeCell ref="A25:G25"/>
    <mergeCell ref="A26:G26"/>
    <mergeCell ref="A13:A14"/>
    <mergeCell ref="A15:A21"/>
    <mergeCell ref="B16:B20"/>
    <mergeCell ref="C19:C20"/>
    <mergeCell ref="B13:E13"/>
    <mergeCell ref="F13:I13"/>
    <mergeCell ref="B14:E14"/>
    <mergeCell ref="F14:I14"/>
    <mergeCell ref="A22:F2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rintOptions horizontalCentered="1"/>
  <pageMargins left="0.62992125984251968" right="0.62992125984251968" top="0.35433070866141736" bottom="0.35433070866141736" header="0" footer="0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2023-05-13T09:13:37Z</cp:lastPrinted>
  <dcterms:created xsi:type="dcterms:W3CDTF">2018-03-28T06:56:00Z</dcterms:created>
  <dcterms:modified xsi:type="dcterms:W3CDTF">2023-05-13T09:14:53Z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CEBEBBC1CFC547F0A70CA6F55E49BB47_12</vt:lpwstr>
  </property>
</Properties>
</file>