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73D69BE8-A477-4862-AB01-408F34DF1A43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4.基建修缮类" sheetId="32" r:id="rId1"/>
    <sheet name="Sheet1" sheetId="30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2" l="1"/>
  <c r="I9" i="32" s="1"/>
  <c r="H28" i="32" s="1"/>
</calcChain>
</file>

<file path=xl/sharedStrings.xml><?xml version="1.0" encoding="utf-8"?>
<sst xmlns="http://schemas.openxmlformats.org/spreadsheetml/2006/main" count="87" uniqueCount="65">
  <si>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</si>
  <si>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</si>
  <si>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</si>
  <si>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</si>
  <si>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</si>
  <si>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</si>
  <si>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</si>
  <si>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</si>
  <si>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</si>
  <si>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</si>
  <si>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</si>
  <si>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</si>
  <si>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</si>
  <si>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</si>
  <si>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</si>
  <si>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</si>
  <si>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</si>
  <si>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</si>
  <si>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</si>
  <si>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</si>
  <si>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</si>
  <si>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</si>
  <si>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</si>
  <si>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</si>
  <si>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</si>
  <si>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</si>
  <si>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</si>
  <si>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</si>
  <si>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</si>
  <si>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</si>
  <si>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</si>
  <si>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</si>
  <si>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</si>
  <si>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</si>
  <si>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</si>
  <si>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</si>
  <si>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效益指标
（30分）</t>
  </si>
  <si>
    <t>服务对象
满意度指标（10分）</t>
  </si>
  <si>
    <t>总分</t>
  </si>
  <si>
    <t>隰文博</t>
  </si>
  <si>
    <t>项目全长约16公里，将现状双向四车道扩宽改造为双向六车道，并改建9.2公路路段为地下隧道，设特长隧道1座，桥梁9座，加宽涵洞10道，新建涵洞2道，设互通式立交4座，新建隧道管理区2处，新建匝道收费站2处。</t>
  </si>
  <si>
    <t>支持高速公路改造建设里程</t>
  </si>
  <si>
    <t>16公里</t>
  </si>
  <si>
    <t>2022年工程推进</t>
  </si>
  <si>
    <t>盾构掘进施工，非盾构段完成交通导行，并开展道路路基，桥梁下部结构施工，累计完成总工程量55%。</t>
  </si>
  <si>
    <t>东六环2022年累计完成总工程量60%，其中桥梁工程累计完成68%，路基加宽段累计完成75%，土桥立交区域施工有序推进，盾构掘进累计掘进70%。</t>
  </si>
  <si>
    <t>资金使用合规性</t>
  </si>
  <si>
    <t>是</t>
  </si>
  <si>
    <t>完工项目验收合格率</t>
  </si>
  <si>
    <t>按期完成资金拨付</t>
  </si>
  <si>
    <t>工程进度符合计划要求</t>
  </si>
  <si>
    <t>中央投资不超批复</t>
  </si>
  <si>
    <t>150000万元</t>
  </si>
  <si>
    <t>对副中心地区交通通行能力的改善、公路安全水平</t>
  </si>
  <si>
    <t>提升</t>
  </si>
  <si>
    <t>对副中心地区经济发展的促进作用</t>
  </si>
  <si>
    <t>明显</t>
  </si>
  <si>
    <t>改造项目适应未来一定时期内交通需求</t>
  </si>
  <si>
    <t>交通建设符合环评审批要求</t>
  </si>
  <si>
    <t>符合</t>
  </si>
  <si>
    <t>群众满意度</t>
  </si>
  <si>
    <t>≥80%</t>
  </si>
  <si>
    <t>北京东六环（潞苑大街-京哈高速）改造</t>
    <phoneticPr fontId="11" type="noConversion"/>
  </si>
  <si>
    <t>北京市交通委员会</t>
    <phoneticPr fontId="11" type="noConversion"/>
  </si>
  <si>
    <t>支撑依据不足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</si>
</sst>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8"/>
  <sheetViews>
    <sheetView tabSelected="1" zoomScale="90" zoomScaleNormal="90" workbookViewId="0">
      <selection activeCell="E12" sqref="E12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4" customWidth="1"/>
    <col min="5" max="5" width="19.6328125" style="4" customWidth="1"/>
    <col min="6" max="6" width="18.08984375" customWidth="1"/>
    <col min="7" max="7" width="11" style="5" customWidth="1"/>
    <col min="8" max="8" width="15.90625" customWidth="1"/>
    <col min="9" max="9" width="24.72656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 ht="25" customHeight="1">
      <c r="A5" s="12" t="s">
        <v>2</v>
      </c>
      <c r="B5" s="12"/>
      <c r="C5" s="12" t="s">
        <v>62</v>
      </c>
      <c r="D5" s="12"/>
      <c r="E5" s="12"/>
      <c r="F5" s="12"/>
      <c r="G5" s="12"/>
      <c r="H5" s="12"/>
      <c r="I5" s="12"/>
    </row>
    <row r="6" spans="1:9" s="3" customFormat="1" ht="25" customHeight="1">
      <c r="A6" s="12" t="s">
        <v>3</v>
      </c>
      <c r="B6" s="12"/>
      <c r="C6" s="12" t="s">
        <v>63</v>
      </c>
      <c r="D6" s="12"/>
      <c r="E6" s="12"/>
      <c r="F6" s="13" t="s">
        <v>4</v>
      </c>
      <c r="G6" s="12" t="s">
        <v>63</v>
      </c>
      <c r="H6" s="12"/>
      <c r="I6" s="12"/>
    </row>
    <row r="7" spans="1:9" s="3" customFormat="1" ht="25" customHeight="1">
      <c r="A7" s="12" t="s">
        <v>5</v>
      </c>
      <c r="B7" s="12"/>
      <c r="C7" s="12" t="s">
        <v>39</v>
      </c>
      <c r="D7" s="12"/>
      <c r="E7" s="12"/>
      <c r="F7" s="13" t="s">
        <v>6</v>
      </c>
      <c r="G7" s="12">
        <v>57078404</v>
      </c>
      <c r="H7" s="12"/>
      <c r="I7" s="12"/>
    </row>
    <row r="8" spans="1:9" s="3" customFormat="1" ht="25" customHeight="1">
      <c r="A8" s="12" t="s">
        <v>7</v>
      </c>
      <c r="B8" s="12"/>
      <c r="C8" s="13"/>
      <c r="D8" s="14" t="s">
        <v>8</v>
      </c>
      <c r="E8" s="13" t="s">
        <v>9</v>
      </c>
      <c r="F8" s="13" t="s">
        <v>10</v>
      </c>
      <c r="G8" s="13" t="s">
        <v>11</v>
      </c>
      <c r="H8" s="13" t="s">
        <v>12</v>
      </c>
      <c r="I8" s="14" t="s">
        <v>13</v>
      </c>
    </row>
    <row r="9" spans="1:9" s="3" customFormat="1" ht="25" customHeight="1">
      <c r="A9" s="12" t="s">
        <v>14</v>
      </c>
      <c r="B9" s="12"/>
      <c r="C9" s="15" t="s">
        <v>15</v>
      </c>
      <c r="D9" s="14">
        <v>150000</v>
      </c>
      <c r="E9" s="16">
        <v>150000</v>
      </c>
      <c r="F9" s="13">
        <v>150000</v>
      </c>
      <c r="G9" s="13">
        <v>10</v>
      </c>
      <c r="H9" s="17">
        <f>+F9/E9</f>
        <v>1</v>
      </c>
      <c r="I9" s="18">
        <f>G9*H9</f>
        <v>10</v>
      </c>
    </row>
    <row r="10" spans="1:9" s="3" customFormat="1" ht="25" customHeight="1">
      <c r="A10" s="19"/>
      <c r="B10" s="19"/>
      <c r="C10" s="15" t="s">
        <v>16</v>
      </c>
      <c r="D10" s="14">
        <v>150000</v>
      </c>
      <c r="E10" s="16">
        <v>150000</v>
      </c>
      <c r="F10" s="13">
        <v>150000</v>
      </c>
      <c r="G10" s="13" t="s">
        <v>17</v>
      </c>
      <c r="H10" s="14"/>
      <c r="I10" s="14" t="s">
        <v>17</v>
      </c>
    </row>
    <row r="11" spans="1:9" s="3" customFormat="1" ht="25" customHeight="1">
      <c r="A11" s="19"/>
      <c r="B11" s="19"/>
      <c r="C11" s="15" t="s">
        <v>18</v>
      </c>
      <c r="D11" s="14"/>
      <c r="E11" s="14"/>
      <c r="F11" s="13"/>
      <c r="G11" s="13" t="s">
        <v>17</v>
      </c>
      <c r="H11" s="14"/>
      <c r="I11" s="14" t="s">
        <v>17</v>
      </c>
    </row>
    <row r="12" spans="1:9" s="3" customFormat="1" ht="25" customHeight="1">
      <c r="A12" s="19"/>
      <c r="B12" s="19"/>
      <c r="C12" s="15" t="s">
        <v>19</v>
      </c>
      <c r="D12" s="14"/>
      <c r="E12" s="14"/>
      <c r="F12" s="13"/>
      <c r="G12" s="13" t="s">
        <v>17</v>
      </c>
      <c r="H12" s="14"/>
      <c r="I12" s="14" t="s">
        <v>17</v>
      </c>
    </row>
    <row r="13" spans="1:9" s="3" customFormat="1" ht="18" customHeight="1">
      <c r="A13" s="12" t="s">
        <v>20</v>
      </c>
      <c r="B13" s="12" t="s">
        <v>21</v>
      </c>
      <c r="C13" s="12"/>
      <c r="D13" s="12"/>
      <c r="E13" s="12"/>
      <c r="F13" s="12" t="s">
        <v>22</v>
      </c>
      <c r="G13" s="12"/>
      <c r="H13" s="12"/>
      <c r="I13" s="12"/>
    </row>
    <row r="14" spans="1:9" s="3" customFormat="1" ht="68" customHeight="1">
      <c r="A14" s="12"/>
      <c r="B14" s="20" t="s">
        <v>40</v>
      </c>
      <c r="C14" s="21"/>
      <c r="D14" s="21"/>
      <c r="E14" s="22"/>
      <c r="F14" s="20" t="s">
        <v>40</v>
      </c>
      <c r="G14" s="21"/>
      <c r="H14" s="21"/>
      <c r="I14" s="22"/>
    </row>
    <row r="15" spans="1:9" s="3" customFormat="1" ht="21.5" customHeight="1">
      <c r="A15" s="23" t="s">
        <v>23</v>
      </c>
      <c r="B15" s="14" t="s">
        <v>24</v>
      </c>
      <c r="C15" s="14" t="s">
        <v>25</v>
      </c>
      <c r="D15" s="13" t="s">
        <v>26</v>
      </c>
      <c r="E15" s="14" t="s">
        <v>27</v>
      </c>
      <c r="F15" s="14" t="s">
        <v>28</v>
      </c>
      <c r="G15" s="13" t="s">
        <v>11</v>
      </c>
      <c r="H15" s="13" t="s">
        <v>13</v>
      </c>
      <c r="I15" s="14" t="s">
        <v>29</v>
      </c>
    </row>
    <row r="16" spans="1:9" s="3" customFormat="1" ht="27">
      <c r="A16" s="24"/>
      <c r="B16" s="12" t="s">
        <v>30</v>
      </c>
      <c r="C16" s="12" t="s">
        <v>31</v>
      </c>
      <c r="D16" s="25" t="s">
        <v>41</v>
      </c>
      <c r="E16" s="14" t="s">
        <v>42</v>
      </c>
      <c r="F16" s="14" t="s">
        <v>42</v>
      </c>
      <c r="G16" s="16">
        <v>8</v>
      </c>
      <c r="H16" s="16">
        <v>8</v>
      </c>
      <c r="I16" s="14"/>
    </row>
    <row r="17" spans="1:9" s="3" customFormat="1" ht="108">
      <c r="A17" s="24"/>
      <c r="B17" s="12"/>
      <c r="C17" s="12"/>
      <c r="D17" s="25" t="s">
        <v>43</v>
      </c>
      <c r="E17" s="14" t="s">
        <v>44</v>
      </c>
      <c r="F17" s="14" t="s">
        <v>45</v>
      </c>
      <c r="G17" s="16">
        <v>7</v>
      </c>
      <c r="H17" s="16">
        <v>7</v>
      </c>
      <c r="I17" s="14"/>
    </row>
    <row r="18" spans="1:9" s="3" customFormat="1" ht="23.5" customHeight="1">
      <c r="A18" s="24"/>
      <c r="B18" s="12"/>
      <c r="C18" s="12" t="s">
        <v>32</v>
      </c>
      <c r="D18" s="25" t="s">
        <v>46</v>
      </c>
      <c r="E18" s="14" t="s">
        <v>47</v>
      </c>
      <c r="F18" s="14" t="s">
        <v>47</v>
      </c>
      <c r="G18" s="16">
        <v>7</v>
      </c>
      <c r="H18" s="16">
        <v>7</v>
      </c>
      <c r="I18" s="14"/>
    </row>
    <row r="19" spans="1:9" s="3" customFormat="1" ht="37" customHeight="1">
      <c r="A19" s="24"/>
      <c r="B19" s="12"/>
      <c r="C19" s="12"/>
      <c r="D19" s="25" t="s">
        <v>48</v>
      </c>
      <c r="E19" s="26">
        <v>1</v>
      </c>
      <c r="F19" s="26">
        <v>1</v>
      </c>
      <c r="G19" s="16">
        <v>6</v>
      </c>
      <c r="H19" s="16">
        <v>6</v>
      </c>
      <c r="I19" s="14"/>
    </row>
    <row r="20" spans="1:9" s="3" customFormat="1" ht="28.5" customHeight="1">
      <c r="A20" s="24"/>
      <c r="B20" s="12"/>
      <c r="C20" s="12" t="s">
        <v>33</v>
      </c>
      <c r="D20" s="25" t="s">
        <v>49</v>
      </c>
      <c r="E20" s="14" t="s">
        <v>47</v>
      </c>
      <c r="F20" s="14" t="s">
        <v>47</v>
      </c>
      <c r="G20" s="16">
        <v>6</v>
      </c>
      <c r="H20" s="16">
        <v>6</v>
      </c>
      <c r="I20" s="14"/>
    </row>
    <row r="21" spans="1:9" s="3" customFormat="1" ht="27">
      <c r="A21" s="24"/>
      <c r="B21" s="12"/>
      <c r="C21" s="12"/>
      <c r="D21" s="25" t="s">
        <v>50</v>
      </c>
      <c r="E21" s="14" t="s">
        <v>47</v>
      </c>
      <c r="F21" s="14" t="s">
        <v>47</v>
      </c>
      <c r="G21" s="16">
        <v>6</v>
      </c>
      <c r="H21" s="16">
        <v>6</v>
      </c>
      <c r="I21" s="14"/>
    </row>
    <row r="22" spans="1:9" s="3" customFormat="1" ht="27">
      <c r="A22" s="24"/>
      <c r="B22" s="12"/>
      <c r="C22" s="14" t="s">
        <v>34</v>
      </c>
      <c r="D22" s="25" t="s">
        <v>51</v>
      </c>
      <c r="E22" s="14" t="s">
        <v>52</v>
      </c>
      <c r="F22" s="14" t="s">
        <v>52</v>
      </c>
      <c r="G22" s="16">
        <v>10</v>
      </c>
      <c r="H22" s="16">
        <v>10</v>
      </c>
      <c r="I22" s="14"/>
    </row>
    <row r="23" spans="1:9" s="3" customFormat="1" ht="52.5" customHeight="1">
      <c r="A23" s="24"/>
      <c r="B23" s="23" t="s">
        <v>35</v>
      </c>
      <c r="C23" s="12" t="s">
        <v>36</v>
      </c>
      <c r="D23" s="25" t="s">
        <v>53</v>
      </c>
      <c r="E23" s="14" t="s">
        <v>54</v>
      </c>
      <c r="F23" s="14" t="s">
        <v>54</v>
      </c>
      <c r="G23" s="16">
        <v>8</v>
      </c>
      <c r="H23" s="16">
        <v>6</v>
      </c>
      <c r="I23" s="27" t="s">
        <v>64</v>
      </c>
    </row>
    <row r="24" spans="1:9" s="3" customFormat="1" ht="52.5" customHeight="1">
      <c r="A24" s="24"/>
      <c r="B24" s="24"/>
      <c r="C24" s="12"/>
      <c r="D24" s="25" t="s">
        <v>55</v>
      </c>
      <c r="E24" s="14" t="s">
        <v>56</v>
      </c>
      <c r="F24" s="14" t="s">
        <v>56</v>
      </c>
      <c r="G24" s="16">
        <v>7</v>
      </c>
      <c r="H24" s="16">
        <v>5</v>
      </c>
      <c r="I24" s="27" t="s">
        <v>64</v>
      </c>
    </row>
    <row r="25" spans="1:9" s="3" customFormat="1" ht="52.5" customHeight="1">
      <c r="A25" s="24"/>
      <c r="B25" s="24"/>
      <c r="C25" s="12"/>
      <c r="D25" s="25" t="s">
        <v>57</v>
      </c>
      <c r="E25" s="26">
        <v>1</v>
      </c>
      <c r="F25" s="26">
        <v>1</v>
      </c>
      <c r="G25" s="16">
        <v>8</v>
      </c>
      <c r="H25" s="16">
        <v>7</v>
      </c>
      <c r="I25" s="27" t="s">
        <v>64</v>
      </c>
    </row>
    <row r="26" spans="1:9" s="3" customFormat="1" ht="52.5" customHeight="1">
      <c r="A26" s="24"/>
      <c r="B26" s="24"/>
      <c r="C26" s="12"/>
      <c r="D26" s="25" t="s">
        <v>58</v>
      </c>
      <c r="E26" s="14" t="s">
        <v>59</v>
      </c>
      <c r="F26" s="14" t="s">
        <v>59</v>
      </c>
      <c r="G26" s="16">
        <v>7</v>
      </c>
      <c r="H26" s="16">
        <v>7</v>
      </c>
      <c r="I26" s="14"/>
    </row>
    <row r="27" spans="1:9" s="3" customFormat="1" ht="27">
      <c r="A27" s="28"/>
      <c r="B27" s="28"/>
      <c r="C27" s="14" t="s">
        <v>37</v>
      </c>
      <c r="D27" s="25" t="s">
        <v>60</v>
      </c>
      <c r="E27" s="14" t="s">
        <v>61</v>
      </c>
      <c r="F27" s="14" t="s">
        <v>61</v>
      </c>
      <c r="G27" s="16">
        <v>10</v>
      </c>
      <c r="H27" s="16">
        <v>10</v>
      </c>
      <c r="I27" s="14"/>
    </row>
    <row r="28" spans="1:9" s="3" customFormat="1">
      <c r="A28" s="12" t="s">
        <v>38</v>
      </c>
      <c r="B28" s="12"/>
      <c r="C28" s="12"/>
      <c r="D28" s="12"/>
      <c r="E28" s="12"/>
      <c r="F28" s="12"/>
      <c r="G28" s="16"/>
      <c r="H28" s="29">
        <f>I9+SUM(H16:H27)</f>
        <v>95</v>
      </c>
      <c r="I28" s="14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F13:I13"/>
    <mergeCell ref="B14:E14"/>
    <mergeCell ref="F14:I14"/>
    <mergeCell ref="A28:F28"/>
    <mergeCell ref="A8:B8"/>
    <mergeCell ref="A9:B9"/>
    <mergeCell ref="A10:B10"/>
    <mergeCell ref="A11:B11"/>
    <mergeCell ref="A12:B12"/>
    <mergeCell ref="A13:A14"/>
    <mergeCell ref="A15:A27"/>
    <mergeCell ref="B16:B22"/>
    <mergeCell ref="B23:B27"/>
    <mergeCell ref="C16:C17"/>
    <mergeCell ref="C18:C19"/>
    <mergeCell ref="C20:C21"/>
    <mergeCell ref="C23:C26"/>
    <mergeCell ref="B13:E13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9" defaultRowHeight="1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4.基建修缮类</vt:lpstr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2023-05-12T02:46:01Z</cp:lastPrinted>
  <dcterms:created xsi:type="dcterms:W3CDTF">2018-03-28T06:56:00Z</dcterms:created>
  <dcterms:modified xsi:type="dcterms:W3CDTF">2023-05-12T06:31:17Z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