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720"/>
  </bookViews>
  <sheets>
    <sheet name="2.信息系统建设维护" sheetId="33" r:id="rId1"/>
  </sheets>
  <definedNames>
    <definedName name="_xlnm.Print_Area" localSheetId="0">'2.信息系统建设维护'!$A$1:$I$22</definedName>
  </definedNames>
  <calcPr calcId="144525"/>
</workbook>
</file>

<file path=xl/calcChain.xml><?xml version="1.0" encoding="utf-8"?>
<calcChain xmlns="http://schemas.openxmlformats.org/spreadsheetml/2006/main">
  <c r="H22" i="33" l="1"/>
  <c r="I8" i="33"/>
  <c r="H8" i="33"/>
</calcChain>
</file>

<file path=xl/sharedStrings.xml><?xml version="1.0" encoding="utf-8"?>
<sst xmlns="http://schemas.openxmlformats.org/spreadsheetml/2006/main" count="73" uniqueCount="64">
  <si>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</si>
  <si>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</si>
  <si>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</si>
  <si>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道路资产数字化、可视化在智慧交通领域的关键技术及示范应用（科技项目）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</si>
  <si>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</si>
  <si>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</si>
  <si>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</si>
  <si>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</si>
  <si>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</si>
  <si>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</si>
  <si>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</si>
  <si>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</si>
  <si>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</si>
  <si>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</si>
  <si>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</si>
  <si>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</si>
  <si>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</si>
  <si>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</si>
  <si>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</si>
  <si>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</si>
  <si>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</si>
  <si>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</si>
  <si>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</si>
  <si>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</si>
  <si>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</si>
  <si>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</si>
  <si>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</si>
  <si>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</si>
  <si>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</si>
  <si>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</si>
  <si>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</si>
  <si>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</si>
  <si>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</si>
  <si>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标（50分）</t>
  </si>
  <si>
    <t>数量指标
（15分）</t>
  </si>
  <si>
    <t>项目成果</t>
  </si>
  <si>
    <t>完成1个成果，即形成《北京市道路智慧养护调研报告》。</t>
  </si>
  <si>
    <t>形成《北京市公路资产数字化主数据标准》</t>
  </si>
  <si>
    <t>质量指标
（13分）</t>
  </si>
  <si>
    <t>项目研究</t>
  </si>
  <si>
    <t>研究成果满足北京市交通委对道路养护的总体要求</t>
  </si>
  <si>
    <t>时效指标
（12分）</t>
  </si>
  <si>
    <t>项目实施进度</t>
  </si>
  <si>
    <t>2021年11月底前，完成项目招投标；
2021年12月底前，完成道路养护现状调研。</t>
  </si>
  <si>
    <t>2022年4月底前完成项目结题验收</t>
  </si>
  <si>
    <t>资金支付进度</t>
  </si>
  <si>
    <t>12月底完成资金支付工作</t>
  </si>
  <si>
    <t>2022年4月底前完成项目资金支付</t>
  </si>
  <si>
    <t>成本指标
（10分）</t>
  </si>
  <si>
    <t>项目预算控制数</t>
  </si>
  <si>
    <t>118.0666万元</t>
  </si>
  <si>
    <t>效益指标（40分）</t>
  </si>
  <si>
    <t>效益指标
（40分）</t>
  </si>
  <si>
    <t>经济效益</t>
  </si>
  <si>
    <t>提高道路资产管理的科学性和及时性，提升道路养护资金的针对性和合理性，减少不必要的资金投入。</t>
  </si>
  <si>
    <t>深入分析公路信息化相关标准现状和存在的问题，规定了北京市普通公路数据仓库和数据管理系统建设的要求，为其他涉及公路信息资源整合开发利用的信息系统建设，减少不必要的资金投入</t>
  </si>
  <si>
    <t>支撑依据不充分</t>
  </si>
  <si>
    <t>社会效益</t>
  </si>
  <si>
    <t>通过道路资产的初步数字化，提高道路资产管理效率，丰富管理手段，为建立互联互通、开放共享的智慧交通管理体系奠定基础</t>
  </si>
  <si>
    <t>拟在2023年白马路大修工程数字化试点项目中，使用数据标准</t>
  </si>
  <si>
    <t>总分</t>
  </si>
  <si>
    <t>2022年度目标：开展路产数字化、可视化应用研究，形成北京市道路资产目录，探索“智慧养护”应用场景，研究道路资产数字化辅助决策模型；选择有代表性的道路，进行资产基础数据采集、标准化处理等，开展道路资产可视化示范应用。</t>
    <phoneticPr fontId="11" type="noConversion"/>
  </si>
  <si>
    <t>开展路产数字化、可视化应用研究，形成北京市道路资产目录，探索“智慧养护”应用场景，研究道路资产数字化辅助决策模型；选择有代表性的道路，进行资产基础数据采集、标准化处理等，开展道路资产可视化示范应用。</t>
    <phoneticPr fontId="11" type="noConversion"/>
  </si>
  <si>
    <t>121万元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</si>
</sst>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9" fillId="0" borderId="0"/>
    <xf numFmtId="0" fontId="9" fillId="0" borderId="0">
      <alignment vertical="center"/>
    </xf>
    <xf numFmtId="0" fontId="4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8" fontId="12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zoomScale="90" zoomScaleNormal="90" workbookViewId="0">
      <selection activeCell="I17" sqref="I17"/>
    </sheetView>
  </sheetViews>
  <sheetFormatPr defaultColWidth="9" defaultRowHeight="13.5"/>
  <cols>
    <col min="1" max="1" width="4.125" customWidth="1"/>
    <col min="2" max="2" width="8.875" customWidth="1"/>
    <col min="3" max="3" width="17.625" customWidth="1"/>
    <col min="4" max="4" width="16.25" style="4" customWidth="1"/>
    <col min="5" max="5" width="18.25" style="4" customWidth="1"/>
    <col min="6" max="6" width="19" customWidth="1"/>
    <col min="7" max="7" width="5.25" style="5" bestFit="1" customWidth="1"/>
    <col min="8" max="8" width="8.5" bestFit="1" customWidth="1"/>
    <col min="9" max="9" width="12.5" customWidth="1"/>
    <col min="10" max="10" width="12.625"/>
  </cols>
  <sheetData>
    <row r="1" spans="1:9" ht="22.5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s="1" customFormat="1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3" spans="1:9" s="1" customFormat="1" ht="11.25" customHeight="1">
      <c r="A3" s="6"/>
      <c r="B3" s="6"/>
      <c r="C3" s="6"/>
      <c r="D3" s="7"/>
      <c r="E3" s="7"/>
      <c r="F3" s="6"/>
      <c r="G3" s="8"/>
    </row>
    <row r="4" spans="1:9" s="2" customFormat="1">
      <c r="A4" s="20" t="s">
        <v>2</v>
      </c>
      <c r="B4" s="20"/>
      <c r="C4" s="20" t="s">
        <v>3</v>
      </c>
      <c r="D4" s="20"/>
      <c r="E4" s="20"/>
      <c r="F4" s="20"/>
      <c r="G4" s="20"/>
      <c r="H4" s="20"/>
      <c r="I4" s="20"/>
    </row>
    <row r="5" spans="1:9" s="2" customFormat="1" ht="30.75" customHeight="1">
      <c r="A5" s="20" t="s">
        <v>4</v>
      </c>
      <c r="B5" s="20"/>
      <c r="C5" s="20" t="s">
        <v>5</v>
      </c>
      <c r="D5" s="20"/>
      <c r="E5" s="20"/>
      <c r="F5" s="10" t="s">
        <v>6</v>
      </c>
      <c r="G5" s="20" t="s">
        <v>7</v>
      </c>
      <c r="H5" s="20"/>
      <c r="I5" s="20"/>
    </row>
    <row r="6" spans="1:9" s="3" customFormat="1">
      <c r="A6" s="21" t="s">
        <v>8</v>
      </c>
      <c r="B6" s="21"/>
      <c r="C6" s="21"/>
      <c r="D6" s="21"/>
      <c r="E6" s="21"/>
      <c r="F6" s="11" t="s">
        <v>9</v>
      </c>
      <c r="G6" s="21"/>
      <c r="H6" s="21"/>
      <c r="I6" s="21"/>
    </row>
    <row r="7" spans="1:9" s="2" customFormat="1">
      <c r="A7" s="20" t="s">
        <v>10</v>
      </c>
      <c r="B7" s="20"/>
      <c r="C7" s="10"/>
      <c r="D7" s="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9" t="s">
        <v>16</v>
      </c>
    </row>
    <row r="8" spans="1:9" s="2" customFormat="1" ht="13.5" customHeight="1">
      <c r="A8" s="20" t="s">
        <v>17</v>
      </c>
      <c r="B8" s="20"/>
      <c r="C8" s="12" t="s">
        <v>18</v>
      </c>
      <c r="D8" s="9">
        <v>121</v>
      </c>
      <c r="E8" s="13">
        <v>118.06659999999999</v>
      </c>
      <c r="F8" s="10">
        <v>118.06659999999999</v>
      </c>
      <c r="G8" s="10">
        <v>10</v>
      </c>
      <c r="H8" s="14">
        <f>+F8/E8</f>
        <v>1</v>
      </c>
      <c r="I8" s="16">
        <f>G8*H8</f>
        <v>10</v>
      </c>
    </row>
    <row r="9" spans="1:9" s="2" customFormat="1" ht="13.5" customHeight="1">
      <c r="A9" s="22"/>
      <c r="B9" s="22"/>
      <c r="C9" s="12" t="s">
        <v>19</v>
      </c>
      <c r="D9" s="9">
        <v>121</v>
      </c>
      <c r="E9" s="13">
        <v>118.06659999999999</v>
      </c>
      <c r="F9" s="10">
        <v>118.06659999999999</v>
      </c>
      <c r="G9" s="10" t="s">
        <v>20</v>
      </c>
      <c r="H9" s="9"/>
      <c r="I9" s="9" t="s">
        <v>20</v>
      </c>
    </row>
    <row r="10" spans="1:9" s="2" customFormat="1" ht="13.5" customHeight="1">
      <c r="A10" s="22"/>
      <c r="B10" s="22"/>
      <c r="C10" s="12" t="s">
        <v>21</v>
      </c>
      <c r="D10" s="9"/>
      <c r="E10" s="9"/>
      <c r="F10" s="10"/>
      <c r="G10" s="10" t="s">
        <v>20</v>
      </c>
      <c r="H10" s="9"/>
      <c r="I10" s="9" t="s">
        <v>20</v>
      </c>
    </row>
    <row r="11" spans="1:9" s="2" customFormat="1">
      <c r="A11" s="22"/>
      <c r="B11" s="22"/>
      <c r="C11" s="12" t="s">
        <v>22</v>
      </c>
      <c r="D11" s="9"/>
      <c r="E11" s="9"/>
      <c r="F11" s="10"/>
      <c r="G11" s="10" t="s">
        <v>20</v>
      </c>
      <c r="H11" s="9"/>
      <c r="I11" s="9" t="s">
        <v>20</v>
      </c>
    </row>
    <row r="12" spans="1:9" s="2" customFormat="1" ht="18" customHeight="1">
      <c r="A12" s="20" t="s">
        <v>23</v>
      </c>
      <c r="B12" s="20" t="s">
        <v>24</v>
      </c>
      <c r="C12" s="20"/>
      <c r="D12" s="20"/>
      <c r="E12" s="20"/>
      <c r="F12" s="20" t="s">
        <v>25</v>
      </c>
      <c r="G12" s="20"/>
      <c r="H12" s="20"/>
      <c r="I12" s="20"/>
    </row>
    <row r="13" spans="1:9" s="2" customFormat="1" ht="72.75" customHeight="1">
      <c r="A13" s="20"/>
      <c r="B13" s="23" t="s">
        <v>61</v>
      </c>
      <c r="C13" s="24"/>
      <c r="D13" s="24"/>
      <c r="E13" s="25"/>
      <c r="F13" s="23" t="s">
        <v>62</v>
      </c>
      <c r="G13" s="24"/>
      <c r="H13" s="24"/>
      <c r="I13" s="25"/>
    </row>
    <row r="14" spans="1:9" s="2" customFormat="1" ht="33" customHeight="1">
      <c r="A14" s="20" t="s">
        <v>26</v>
      </c>
      <c r="B14" s="9" t="s">
        <v>27</v>
      </c>
      <c r="C14" s="9" t="s">
        <v>28</v>
      </c>
      <c r="D14" s="9" t="s">
        <v>29</v>
      </c>
      <c r="E14" s="9" t="s">
        <v>30</v>
      </c>
      <c r="F14" s="9" t="s">
        <v>31</v>
      </c>
      <c r="G14" s="9" t="s">
        <v>14</v>
      </c>
      <c r="H14" s="9" t="s">
        <v>16</v>
      </c>
      <c r="I14" s="9" t="s">
        <v>32</v>
      </c>
    </row>
    <row r="15" spans="1:9" s="2" customFormat="1" ht="45" customHeight="1">
      <c r="A15" s="20"/>
      <c r="B15" s="20" t="s">
        <v>33</v>
      </c>
      <c r="C15" s="9" t="s">
        <v>34</v>
      </c>
      <c r="D15" s="15" t="s">
        <v>35</v>
      </c>
      <c r="E15" s="9" t="s">
        <v>36</v>
      </c>
      <c r="F15" s="9" t="s">
        <v>37</v>
      </c>
      <c r="G15" s="9">
        <v>15</v>
      </c>
      <c r="H15" s="9">
        <v>15</v>
      </c>
      <c r="I15" s="9"/>
    </row>
    <row r="16" spans="1:9" s="2" customFormat="1" ht="42" customHeight="1">
      <c r="A16" s="20"/>
      <c r="B16" s="20"/>
      <c r="C16" s="9" t="s">
        <v>38</v>
      </c>
      <c r="D16" s="15" t="s">
        <v>39</v>
      </c>
      <c r="E16" s="9" t="s">
        <v>40</v>
      </c>
      <c r="F16" s="9" t="s">
        <v>40</v>
      </c>
      <c r="G16" s="9">
        <v>13</v>
      </c>
      <c r="H16" s="9">
        <v>13</v>
      </c>
      <c r="I16" s="9"/>
    </row>
    <row r="17" spans="1:9" s="2" customFormat="1" ht="66.75" customHeight="1">
      <c r="A17" s="20"/>
      <c r="B17" s="20"/>
      <c r="C17" s="20" t="s">
        <v>41</v>
      </c>
      <c r="D17" s="15" t="s">
        <v>42</v>
      </c>
      <c r="E17" s="9" t="s">
        <v>43</v>
      </c>
      <c r="F17" s="9" t="s">
        <v>44</v>
      </c>
      <c r="G17" s="9">
        <v>6</v>
      </c>
      <c r="H17" s="9">
        <v>3</v>
      </c>
      <c r="I17" s="9"/>
    </row>
    <row r="18" spans="1:9" s="2" customFormat="1" ht="25.5">
      <c r="A18" s="20"/>
      <c r="B18" s="20"/>
      <c r="C18" s="20"/>
      <c r="D18" s="15" t="s">
        <v>45</v>
      </c>
      <c r="E18" s="9" t="s">
        <v>46</v>
      </c>
      <c r="F18" s="9" t="s">
        <v>47</v>
      </c>
      <c r="G18" s="9">
        <v>6</v>
      </c>
      <c r="H18" s="9">
        <v>4</v>
      </c>
      <c r="I18" s="9"/>
    </row>
    <row r="19" spans="1:9" s="2" customFormat="1" ht="25.5">
      <c r="A19" s="20"/>
      <c r="B19" s="20"/>
      <c r="C19" s="9" t="s">
        <v>48</v>
      </c>
      <c r="D19" s="15" t="s">
        <v>49</v>
      </c>
      <c r="E19" s="9" t="s">
        <v>63</v>
      </c>
      <c r="F19" s="9" t="s">
        <v>50</v>
      </c>
      <c r="G19" s="9">
        <v>10</v>
      </c>
      <c r="H19" s="9">
        <v>10</v>
      </c>
      <c r="I19" s="9"/>
    </row>
    <row r="20" spans="1:9" s="2" customFormat="1" ht="132" customHeight="1">
      <c r="A20" s="20"/>
      <c r="B20" s="20" t="s">
        <v>51</v>
      </c>
      <c r="C20" s="20" t="s">
        <v>52</v>
      </c>
      <c r="D20" s="15" t="s">
        <v>53</v>
      </c>
      <c r="E20" s="9" t="s">
        <v>54</v>
      </c>
      <c r="F20" s="9" t="s">
        <v>55</v>
      </c>
      <c r="G20" s="9">
        <v>20</v>
      </c>
      <c r="H20" s="9">
        <v>17.5</v>
      </c>
      <c r="I20" s="9" t="s">
        <v>56</v>
      </c>
    </row>
    <row r="21" spans="1:9" s="2" customFormat="1" ht="90" customHeight="1">
      <c r="A21" s="20"/>
      <c r="B21" s="20"/>
      <c r="C21" s="20"/>
      <c r="D21" s="15" t="s">
        <v>57</v>
      </c>
      <c r="E21" s="9" t="s">
        <v>58</v>
      </c>
      <c r="F21" s="9" t="s">
        <v>59</v>
      </c>
      <c r="G21" s="9">
        <v>20</v>
      </c>
      <c r="H21" s="9">
        <v>17.5</v>
      </c>
      <c r="I21" s="9" t="s">
        <v>56</v>
      </c>
    </row>
    <row r="22" spans="1:9" s="2" customFormat="1" ht="14.25">
      <c r="A22" s="26" t="s">
        <v>60</v>
      </c>
      <c r="B22" s="27"/>
      <c r="C22" s="27"/>
      <c r="D22" s="27"/>
      <c r="E22" s="27"/>
      <c r="F22" s="28"/>
      <c r="G22" s="13"/>
      <c r="H22" s="29">
        <f>I8+SUM(H15:H21)</f>
        <v>90</v>
      </c>
      <c r="I22" s="17"/>
    </row>
  </sheetData>
  <mergeCells count="26">
    <mergeCell ref="B13:E13"/>
    <mergeCell ref="F13:I13"/>
    <mergeCell ref="A22:F22"/>
    <mergeCell ref="A12:A13"/>
    <mergeCell ref="A14:A21"/>
    <mergeCell ref="B15:B19"/>
    <mergeCell ref="B20:B21"/>
    <mergeCell ref="C17:C18"/>
    <mergeCell ref="C20:C21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2023-05-08T06:14:53Z</cp:lastPrinted>
  <dcterms:created xsi:type="dcterms:W3CDTF">2018-03-28T06:56:00Z</dcterms:created>
  <dcterms:modified xsi:type="dcterms:W3CDTF">2023-05-08T06:15:00Z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7399EB16CE21400BA570D90965740406_13</vt:lpwstr>
  </property>
</Properties>
</file>