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2023年交职院绩效评价\"/>
    </mc:Choice>
  </mc:AlternateContent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'!$A$1:$I$24</definedName>
  </definedNames>
  <calcPr calcId="162913"/>
</workbook>
</file>

<file path=xl/calcChain.xml><?xml version="1.0" encoding="utf-8"?>
<calcChain xmlns="http://schemas.openxmlformats.org/spreadsheetml/2006/main">
  <c r="H8" i="41" l="1"/>
  <c r="I8" i="41" s="1"/>
  <c r="H24" i="41" s="1"/>
</calcChain>
</file>

<file path=xl/sharedStrings.xml><?xml version="1.0" encoding="utf-8"?>
<sst xmlns="http://schemas.openxmlformats.org/spreadsheetml/2006/main" count="79" uniqueCount="61">
  <si>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</si>
  <si>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</si>
  <si>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</si>
  <si>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</si>
  <si>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</si>
  <si>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</si>
  <si>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</si>
  <si>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</si>
  <si>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</si>
  <si>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</si>
  <si>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</si>
  <si>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</si>
  <si>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</si>
  <si>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</si>
  <si>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</si>
  <si>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</si>
  <si>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</si>
  <si>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</si>
  <si>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</si>
  <si>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</si>
  <si>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</si>
  <si>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</si>
  <si>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</si>
  <si>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</si>
  <si>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</si>
  <si>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</si>
  <si>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</si>
  <si>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</si>
  <si>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</si>
  <si>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</si>
  <si>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</si>
  <si>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</si>
  <si>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</si>
  <si>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</si>
  <si>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</si>
  <si>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</si>
  <si>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</si>
  <si>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</si>
  <si>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</si>
  <si>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北京交通运输职业学院公务用车购置项目</t>
    <phoneticPr fontId="10" type="noConversion"/>
  </si>
  <si>
    <t>金灿</t>
    <phoneticPr fontId="10" type="noConversion"/>
  </si>
  <si>
    <t>北京交通运输职业学院</t>
    <phoneticPr fontId="10" type="noConversion"/>
  </si>
  <si>
    <t>用于学院公务用车购置。</t>
    <phoneticPr fontId="10" type="noConversion"/>
  </si>
  <si>
    <t>已完成</t>
    <phoneticPr fontId="10" type="noConversion"/>
  </si>
  <si>
    <t>社会效益</t>
    <phoneticPr fontId="10" type="noConversion"/>
  </si>
  <si>
    <t>2辆</t>
    <phoneticPr fontId="10" type="noConversion"/>
  </si>
  <si>
    <t>≥100%</t>
    <phoneticPr fontId="10" type="noConversion"/>
  </si>
  <si>
    <t>≥100%</t>
    <phoneticPr fontId="10" type="noConversion"/>
  </si>
  <si>
    <t>≤34.4211万元</t>
    <phoneticPr fontId="10" type="noConversion"/>
  </si>
  <si>
    <t>北京市交通委员会</t>
    <phoneticPr fontId="10" type="noConversion"/>
  </si>
  <si>
    <t>新购置公务车</t>
  </si>
  <si>
    <t>政府采购率</t>
  </si>
  <si>
    <t>车辆质量：符合《北京市交通委员会本级政府采购管理办法》（京交财发[2014]169号）等相关文件要求</t>
  </si>
  <si>
    <t>验收合格率</t>
  </si>
  <si>
    <t>项目完成时间：2022年12月</t>
  </si>
  <si>
    <t>项目实施进度：12月前完成采购</t>
  </si>
  <si>
    <t>资金支付进度：12月前完成支付</t>
  </si>
  <si>
    <t>项目预算控制数</t>
  </si>
  <si>
    <t>办公条件得到改善,办公效率得到提升,履职基础、公共服务能力得到提升</t>
  </si>
  <si>
    <t>30.6万元</t>
    <phoneticPr fontId="10" type="noConversion"/>
  </si>
  <si>
    <t>支撑证据不足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</si>
</sst>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topLeftCell="A13" zoomScaleNormal="90" zoomScaleSheetLayoutView="100" workbookViewId="0">
      <selection activeCell="H18" sqref="H18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s="1" customFormat="1" ht="22.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>
      <c r="A2" s="28" t="s">
        <v>31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1" customFormat="1">
      <c r="A4" s="29" t="s">
        <v>1</v>
      </c>
      <c r="B4" s="29"/>
      <c r="C4" s="29" t="s">
        <v>39</v>
      </c>
      <c r="D4" s="29"/>
      <c r="E4" s="29"/>
      <c r="F4" s="29"/>
      <c r="G4" s="29"/>
      <c r="H4" s="29"/>
      <c r="I4" s="29"/>
    </row>
    <row r="5" spans="1:9" s="11" customFormat="1">
      <c r="A5" s="29" t="s">
        <v>13</v>
      </c>
      <c r="B5" s="29"/>
      <c r="C5" s="29" t="s">
        <v>49</v>
      </c>
      <c r="D5" s="29"/>
      <c r="E5" s="29"/>
      <c r="F5" s="16" t="s">
        <v>2</v>
      </c>
      <c r="G5" s="29" t="s">
        <v>41</v>
      </c>
      <c r="H5" s="29"/>
      <c r="I5" s="29"/>
    </row>
    <row r="6" spans="1:9" s="14" customFormat="1">
      <c r="A6" s="30" t="s">
        <v>14</v>
      </c>
      <c r="B6" s="30"/>
      <c r="C6" s="30" t="s">
        <v>40</v>
      </c>
      <c r="D6" s="30"/>
      <c r="E6" s="30"/>
      <c r="F6" s="18" t="s">
        <v>15</v>
      </c>
      <c r="G6" s="30">
        <v>15718835610</v>
      </c>
      <c r="H6" s="30"/>
      <c r="I6" s="30"/>
    </row>
    <row r="7" spans="1:9" s="11" customFormat="1">
      <c r="A7" s="29" t="s">
        <v>16</v>
      </c>
      <c r="B7" s="29"/>
      <c r="C7" s="16"/>
      <c r="D7" s="12" t="s">
        <v>17</v>
      </c>
      <c r="E7" s="16" t="s">
        <v>18</v>
      </c>
      <c r="F7" s="16" t="s">
        <v>19</v>
      </c>
      <c r="G7" s="16" t="s">
        <v>9</v>
      </c>
      <c r="H7" s="16" t="s">
        <v>20</v>
      </c>
      <c r="I7" s="12" t="s">
        <v>3</v>
      </c>
    </row>
    <row r="8" spans="1:9" s="11" customFormat="1" ht="13.5" customHeight="1">
      <c r="A8" s="29" t="s">
        <v>21</v>
      </c>
      <c r="B8" s="29"/>
      <c r="C8" s="15" t="s">
        <v>22</v>
      </c>
      <c r="D8" s="12">
        <v>34.421100000000003</v>
      </c>
      <c r="E8" s="17">
        <v>34.421100000000003</v>
      </c>
      <c r="F8" s="16">
        <v>30.6</v>
      </c>
      <c r="G8" s="16">
        <v>10</v>
      </c>
      <c r="H8" s="19">
        <f>+F8/E8</f>
        <v>0.88898960230788671</v>
      </c>
      <c r="I8" s="13">
        <f>G8*H8</f>
        <v>8.8898960230788671</v>
      </c>
    </row>
    <row r="9" spans="1:9" s="11" customFormat="1" ht="13.5" customHeight="1">
      <c r="A9" s="26"/>
      <c r="B9" s="26"/>
      <c r="C9" s="15" t="s">
        <v>23</v>
      </c>
      <c r="D9" s="12">
        <v>34.421100000000003</v>
      </c>
      <c r="E9" s="17">
        <v>34.421100000000003</v>
      </c>
      <c r="F9" s="16"/>
      <c r="G9" s="16" t="s">
        <v>24</v>
      </c>
      <c r="H9" s="12"/>
      <c r="I9" s="12" t="s">
        <v>24</v>
      </c>
    </row>
    <row r="10" spans="1:9" s="11" customFormat="1" ht="13.5" customHeight="1">
      <c r="A10" s="26"/>
      <c r="B10" s="26"/>
      <c r="C10" s="15" t="s">
        <v>25</v>
      </c>
      <c r="D10" s="12"/>
      <c r="E10" s="12"/>
      <c r="F10" s="16"/>
      <c r="G10" s="16" t="s">
        <v>24</v>
      </c>
      <c r="H10" s="12"/>
      <c r="I10" s="12" t="s">
        <v>24</v>
      </c>
    </row>
    <row r="11" spans="1:9" s="11" customFormat="1">
      <c r="A11" s="26"/>
      <c r="B11" s="26"/>
      <c r="C11" s="15" t="s">
        <v>26</v>
      </c>
      <c r="D11" s="12"/>
      <c r="E11" s="12"/>
      <c r="F11" s="16"/>
      <c r="G11" s="16" t="s">
        <v>24</v>
      </c>
      <c r="H11" s="12"/>
      <c r="I11" s="12" t="s">
        <v>24</v>
      </c>
    </row>
    <row r="12" spans="1:9" s="11" customFormat="1" ht="18" customHeight="1">
      <c r="A12" s="29" t="s">
        <v>4</v>
      </c>
      <c r="B12" s="29" t="s">
        <v>27</v>
      </c>
      <c r="C12" s="29"/>
      <c r="D12" s="29"/>
      <c r="E12" s="29"/>
      <c r="F12" s="29" t="s">
        <v>28</v>
      </c>
      <c r="G12" s="29"/>
      <c r="H12" s="29"/>
      <c r="I12" s="29"/>
    </row>
    <row r="13" spans="1:9" s="11" customFormat="1" ht="51.75" customHeight="1">
      <c r="A13" s="29"/>
      <c r="B13" s="31" t="s">
        <v>42</v>
      </c>
      <c r="C13" s="32"/>
      <c r="D13" s="32"/>
      <c r="E13" s="33"/>
      <c r="F13" s="31" t="s">
        <v>43</v>
      </c>
      <c r="G13" s="32"/>
      <c r="H13" s="32"/>
      <c r="I13" s="33"/>
    </row>
    <row r="14" spans="1:9" s="11" customFormat="1" ht="13.5" customHeight="1">
      <c r="A14" s="29" t="s">
        <v>5</v>
      </c>
      <c r="B14" s="12" t="s">
        <v>6</v>
      </c>
      <c r="C14" s="12" t="s">
        <v>7</v>
      </c>
      <c r="D14" s="16" t="s">
        <v>8</v>
      </c>
      <c r="E14" s="12" t="s">
        <v>29</v>
      </c>
      <c r="F14" s="12" t="s">
        <v>30</v>
      </c>
      <c r="G14" s="16" t="s">
        <v>9</v>
      </c>
      <c r="H14" s="16" t="s">
        <v>3</v>
      </c>
      <c r="I14" s="12" t="s">
        <v>12</v>
      </c>
    </row>
    <row r="15" spans="1:9" s="11" customFormat="1" ht="27">
      <c r="A15" s="29"/>
      <c r="B15" s="29" t="s">
        <v>32</v>
      </c>
      <c r="C15" s="12" t="s">
        <v>34</v>
      </c>
      <c r="D15" s="24" t="s">
        <v>50</v>
      </c>
      <c r="E15" s="12" t="s">
        <v>45</v>
      </c>
      <c r="F15" s="12" t="s">
        <v>45</v>
      </c>
      <c r="G15" s="17">
        <v>15</v>
      </c>
      <c r="H15" s="17">
        <v>15</v>
      </c>
      <c r="I15" s="12"/>
    </row>
    <row r="16" spans="1:9" s="11" customFormat="1">
      <c r="A16" s="29"/>
      <c r="B16" s="29"/>
      <c r="C16" s="29" t="s">
        <v>35</v>
      </c>
      <c r="D16" s="24" t="s">
        <v>51</v>
      </c>
      <c r="E16" s="12" t="s">
        <v>46</v>
      </c>
      <c r="F16" s="12" t="s">
        <v>46</v>
      </c>
      <c r="G16" s="17">
        <v>4</v>
      </c>
      <c r="H16" s="17">
        <v>4</v>
      </c>
      <c r="I16" s="12"/>
    </row>
    <row r="17" spans="1:9" s="11" customFormat="1" ht="121.5">
      <c r="A17" s="29"/>
      <c r="B17" s="29"/>
      <c r="C17" s="29"/>
      <c r="D17" s="25" t="s">
        <v>52</v>
      </c>
      <c r="E17" s="25" t="s">
        <v>52</v>
      </c>
      <c r="F17" s="25" t="s">
        <v>52</v>
      </c>
      <c r="G17" s="23">
        <v>4</v>
      </c>
      <c r="H17" s="23">
        <v>4</v>
      </c>
      <c r="I17" s="12"/>
    </row>
    <row r="18" spans="1:9" s="11" customFormat="1">
      <c r="A18" s="29"/>
      <c r="B18" s="29"/>
      <c r="C18" s="29"/>
      <c r="D18" s="25" t="s">
        <v>53</v>
      </c>
      <c r="E18" s="23" t="s">
        <v>47</v>
      </c>
      <c r="F18" s="23" t="s">
        <v>47</v>
      </c>
      <c r="G18" s="23">
        <v>5</v>
      </c>
      <c r="H18" s="23">
        <v>5</v>
      </c>
      <c r="I18" s="12"/>
    </row>
    <row r="19" spans="1:9" s="11" customFormat="1" ht="40.5">
      <c r="A19" s="29"/>
      <c r="B19" s="29"/>
      <c r="C19" s="29" t="s">
        <v>36</v>
      </c>
      <c r="D19" s="25" t="s">
        <v>54</v>
      </c>
      <c r="E19" s="25" t="s">
        <v>54</v>
      </c>
      <c r="F19" s="25" t="s">
        <v>54</v>
      </c>
      <c r="G19" s="23">
        <v>4</v>
      </c>
      <c r="H19" s="23">
        <v>4</v>
      </c>
      <c r="I19" s="12"/>
    </row>
    <row r="20" spans="1:9" s="11" customFormat="1" ht="40.5">
      <c r="A20" s="29"/>
      <c r="B20" s="29"/>
      <c r="C20" s="29"/>
      <c r="D20" s="25" t="s">
        <v>55</v>
      </c>
      <c r="E20" s="25" t="s">
        <v>55</v>
      </c>
      <c r="F20" s="25" t="s">
        <v>55</v>
      </c>
      <c r="G20" s="23">
        <v>4</v>
      </c>
      <c r="H20" s="23">
        <v>4</v>
      </c>
      <c r="I20" s="12"/>
    </row>
    <row r="21" spans="1:9" s="11" customFormat="1" ht="40.5">
      <c r="A21" s="29"/>
      <c r="B21" s="29"/>
      <c r="C21" s="29"/>
      <c r="D21" s="25" t="s">
        <v>56</v>
      </c>
      <c r="E21" s="25" t="s">
        <v>56</v>
      </c>
      <c r="F21" s="25" t="s">
        <v>56</v>
      </c>
      <c r="G21" s="23">
        <v>4</v>
      </c>
      <c r="H21" s="23">
        <v>4</v>
      </c>
      <c r="I21" s="12"/>
    </row>
    <row r="22" spans="1:9" s="11" customFormat="1" ht="27">
      <c r="A22" s="29"/>
      <c r="B22" s="29"/>
      <c r="C22" s="22" t="s">
        <v>37</v>
      </c>
      <c r="D22" s="25" t="s">
        <v>57</v>
      </c>
      <c r="E22" s="23" t="s">
        <v>48</v>
      </c>
      <c r="F22" s="23" t="s">
        <v>59</v>
      </c>
      <c r="G22" s="23">
        <v>10</v>
      </c>
      <c r="H22" s="23">
        <v>10</v>
      </c>
      <c r="I22" s="12"/>
    </row>
    <row r="23" spans="1:9" s="11" customFormat="1" ht="54">
      <c r="A23" s="29"/>
      <c r="B23" s="12" t="s">
        <v>33</v>
      </c>
      <c r="C23" s="12" t="s">
        <v>38</v>
      </c>
      <c r="D23" s="25" t="s">
        <v>44</v>
      </c>
      <c r="E23" s="25" t="s">
        <v>58</v>
      </c>
      <c r="F23" s="23" t="s">
        <v>11</v>
      </c>
      <c r="G23" s="23">
        <v>40</v>
      </c>
      <c r="H23" s="23">
        <v>35</v>
      </c>
      <c r="I23" s="12" t="s">
        <v>60</v>
      </c>
    </row>
    <row r="24" spans="1:9" s="11" customFormat="1" ht="15">
      <c r="A24" s="29" t="s">
        <v>10</v>
      </c>
      <c r="B24" s="29"/>
      <c r="C24" s="29"/>
      <c r="D24" s="29"/>
      <c r="E24" s="29"/>
      <c r="F24" s="29"/>
      <c r="G24" s="17"/>
      <c r="H24" s="21">
        <f>I8+SUM(H15:H23)</f>
        <v>93.889896023078862</v>
      </c>
      <c r="I24" s="20"/>
    </row>
    <row r="25" spans="1:9" s="8" customFormat="1" ht="15">
      <c r="D25" s="9"/>
      <c r="E25" s="9"/>
      <c r="G25" s="10"/>
    </row>
  </sheetData>
  <mergeCells count="25">
    <mergeCell ref="A14:A23"/>
    <mergeCell ref="B15:B22"/>
    <mergeCell ref="C16:C18"/>
    <mergeCell ref="C19:C21"/>
    <mergeCell ref="A24:F24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2023-05-07T07:10:02Z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