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CD27DB31-9362-46CA-BE2E-C0E707FEC689}" xr6:coauthVersionLast="47" xr6:coauthVersionMax="47" xr10:uidLastSave="{00000000-0000-0000-0000-000000000000}"/>
  <bookViews>
    <workbookView xWindow="-110" yWindow="-110" windowWidth="19420" windowHeight="11500" tabRatio="719" xr2:uid="{00000000-000D-0000-FFFF-FFFF00000000}"/>
  </bookViews>
  <sheets>
    <sheet name="12.综合类 " sheetId="4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1" l="1"/>
  <c r="I9" i="41" l="1"/>
  <c r="H22" i="41" s="1"/>
</calcChain>
</file>

<file path=xl/sharedStrings.xml><?xml version="1.0" encoding="utf-8"?>
<sst xmlns="http://schemas.openxmlformats.org/spreadsheetml/2006/main" count="68" uniqueCount="58">
  <si>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</si>
  <si>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</si>
  <si>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</si>
  <si>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</si>
  <si>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</si>
  <si>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</si>
  <si>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</si>
  <si>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</si>
  <si>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</si>
  <si>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</si>
  <si>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</si>
  <si>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</si>
  <si>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</si>
  <si>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</si>
  <si>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</si>
  <si>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</si>
  <si>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</si>
  <si>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</si>
  <si>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</si>
  <si>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</si>
  <si>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</si>
  <si>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</si>
  <si>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</si>
  <si>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</si>
  <si>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</si>
  <si>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</si>
  <si>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</si>
  <si>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</si>
  <si>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</si>
  <si>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</si>
  <si>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</si>
  <si>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</si>
  <si>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</si>
  <si>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成本指标
（10分）</t>
    <phoneticPr fontId="11" type="noConversion"/>
  </si>
  <si>
    <t>效益指标
（40分）</t>
    <phoneticPr fontId="11" type="noConversion"/>
  </si>
  <si>
    <t>碳中和与交通运输可持续发展（北京MaaS生态圈发展论坛）</t>
    <phoneticPr fontId="11" type="noConversion"/>
  </si>
  <si>
    <t>牟杰勇</t>
    <phoneticPr fontId="11" type="noConversion"/>
  </si>
  <si>
    <t>嘉宾演讲</t>
  </si>
  <si>
    <t>研讨会</t>
  </si>
  <si>
    <t>参会机构宣传率</t>
    <phoneticPr fontId="11" type="noConversion"/>
  </si>
  <si>
    <t>北京市以外参会占主要参与机构比例不低于10%</t>
    <phoneticPr fontId="11" type="noConversion"/>
  </si>
  <si>
    <t>完成会议时间</t>
    <phoneticPr fontId="11" type="noConversion"/>
  </si>
  <si>
    <t>项目预算控制数</t>
    <phoneticPr fontId="11" type="noConversion"/>
  </si>
  <si>
    <t>≤17.339013</t>
    <phoneticPr fontId="11" type="noConversion"/>
  </si>
  <si>
    <t>发言比例</t>
    <phoneticPr fontId="11" type="noConversion"/>
  </si>
  <si>
    <t>行业会议高级别嘉宾占发言嘉宾比例低于30%</t>
    <phoneticPr fontId="11" type="noConversion"/>
  </si>
  <si>
    <t>9月4日按时完成会议召开工作</t>
    <phoneticPr fontId="11" type="noConversion"/>
  </si>
  <si>
    <t>当年8月底前完成筹备工作，9月4日完成</t>
    <phoneticPr fontId="11" type="noConversion"/>
  </si>
  <si>
    <t>行业会议高级别发言嘉宾2位，占比29%</t>
    <phoneticPr fontId="11" type="noConversion"/>
  </si>
  <si>
    <t>北京市交通委员会</t>
    <phoneticPr fontId="11" type="noConversion"/>
  </si>
  <si>
    <t>“中国国际服务贸易交易会北京MaaS生态圈发展论坛”由北京市交通委员会主办。论坛以“生态圈发展”为主题，探讨北京MaaS生态圈建设路径，北京市交通委员会将在2022年中国国际服务贸易交易会期间，于9月4日在首钢园分会场举办北京MaaS生态圈发展论坛，邀请7位嘉宾做主旨演讲，采用线上线下结合方式，总参会人数100余人，外省嘉宾通过线上参会。</t>
    <phoneticPr fontId="11" type="noConversion"/>
  </si>
  <si>
    <t>年度目标：“中国国际服务贸易交易会北京MaaS生态圈发展论坛”由北京市交通委员会主办。论坛拟以“生态圈发展”为主题，探讨北京MaaS生态圈建设路径，北京市交通委员会将在2022年中国国际服务贸易交易会期间，于9月4日在首钢园分会场举办北京MaaS生态圈发展论坛，将邀请嘉宾10人做主旨演讲，采用线上线下结合方式，控制在100人以内，外省嘉宾通过线上参会。</t>
    <phoneticPr fontId="11" type="noConversion"/>
  </si>
  <si>
    <t>发言比例不足</t>
    <phoneticPr fontId="11" type="noConversion"/>
  </si>
  <si>
    <r>
      <t>数量指标
（</t>
    </r>
    <r>
      <rPr>
        <sz val="10.5"/>
        <color rgb="FF000000"/>
        <rFont val="仿宋_GB2312"/>
        <family val="3"/>
        <charset val="134"/>
      </rPr>
      <t>15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</si>
  <si>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5</t>
    </r>
    <r>
      <rPr>
        <sz val="10.5"/>
        <color rgb="FF000000"/>
        <rFont val="仿宋_GB2312"/>
        <family val="3"/>
        <charset val="134"/>
      </rPr>
      <t>次</t>
    </r>
    <phoneticPr fontId="11" type="noConversion"/>
  </si>
  <si>
    <r>
      <t>1</t>
    </r>
    <r>
      <rPr>
        <sz val="10.5"/>
        <color rgb="FF000000"/>
        <rFont val="仿宋_GB2312"/>
        <family val="3"/>
        <charset val="134"/>
      </rPr>
      <t>次</t>
    </r>
    <phoneticPr fontId="11" type="noConversion"/>
  </si>
  <si>
    <r>
      <t>质量指标
（</t>
    </r>
    <r>
      <rPr>
        <sz val="10.5"/>
        <color rgb="FF000000"/>
        <rFont val="仿宋_GB2312"/>
        <family val="3"/>
        <charset val="134"/>
      </rPr>
      <t>13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</si>
  <si>
    <r>
      <t>时效指标
（1</t>
    </r>
    <r>
      <rPr>
        <sz val="10.5"/>
        <color rgb="FF000000"/>
        <rFont val="仿宋_GB2312"/>
        <family val="3"/>
        <charset val="134"/>
      </rPr>
      <t>2</t>
    </r>
    <r>
      <rPr>
        <sz val="10.5"/>
        <color indexed="8"/>
        <rFont val="仿宋_GB2312"/>
        <family val="3"/>
        <charset val="134"/>
      </rPr>
      <t>分）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</si>
</sst>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0" xfId="0" applyAlignment="1"/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176" fontId="15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zoomScale="85" zoomScaleNormal="85" workbookViewId="0">
      <selection activeCell="J18" sqref="J18"/>
    </sheetView>
  </sheetViews>
  <sheetFormatPr defaultColWidth="9" defaultRowHeight="14"/>
  <cols>
    <col min="1" max="1" width="4.08984375" customWidth="1"/>
    <col min="2" max="2" width="8.90625" customWidth="1"/>
    <col min="3" max="3" width="15.1796875" customWidth="1"/>
    <col min="4" max="4" width="13.90625" style="3" customWidth="1"/>
    <col min="5" max="5" width="16.54296875" style="3" customWidth="1"/>
    <col min="6" max="6" width="14.08984375" customWidth="1"/>
    <col min="7" max="7" width="11" style="4" customWidth="1"/>
    <col min="8" max="8" width="10.26953125" customWidth="1"/>
    <col min="9" max="9" width="24.81640625" bestFit="1" customWidth="1"/>
  </cols>
  <sheetData>
    <row r="1" spans="1:9" ht="21">
      <c r="A1" s="24"/>
      <c r="B1" s="24"/>
      <c r="C1" s="24"/>
      <c r="D1" s="24"/>
      <c r="E1" s="24"/>
      <c r="F1" s="24"/>
      <c r="G1" s="24"/>
    </row>
    <row r="2" spans="1:9" s="1" customFormat="1" ht="22.5" customHeight="1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2" customFormat="1" ht="18.75" customHeight="1">
      <c r="A3" s="26" t="s">
        <v>30</v>
      </c>
      <c r="B3" s="26"/>
      <c r="C3" s="26"/>
      <c r="D3" s="26"/>
      <c r="E3" s="26"/>
      <c r="F3" s="26"/>
      <c r="G3" s="26"/>
      <c r="H3" s="26"/>
      <c r="I3" s="26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12" customFormat="1">
      <c r="A5" s="20" t="s">
        <v>1</v>
      </c>
      <c r="B5" s="20"/>
      <c r="C5" s="20" t="s">
        <v>35</v>
      </c>
      <c r="D5" s="20"/>
      <c r="E5" s="20"/>
      <c r="F5" s="20"/>
      <c r="G5" s="20"/>
      <c r="H5" s="20"/>
      <c r="I5" s="20"/>
    </row>
    <row r="6" spans="1:9" s="12" customFormat="1">
      <c r="A6" s="20" t="s">
        <v>12</v>
      </c>
      <c r="B6" s="20"/>
      <c r="C6" s="20" t="s">
        <v>49</v>
      </c>
      <c r="D6" s="20"/>
      <c r="E6" s="20"/>
      <c r="F6" s="15" t="s">
        <v>2</v>
      </c>
      <c r="G6" s="20" t="s">
        <v>49</v>
      </c>
      <c r="H6" s="20"/>
      <c r="I6" s="20"/>
    </row>
    <row r="7" spans="1:9" s="12" customFormat="1">
      <c r="A7" s="20" t="s">
        <v>13</v>
      </c>
      <c r="B7" s="20"/>
      <c r="C7" s="20" t="s">
        <v>36</v>
      </c>
      <c r="D7" s="20"/>
      <c r="E7" s="20"/>
      <c r="F7" s="15" t="s">
        <v>14</v>
      </c>
      <c r="G7" s="20">
        <v>57078904</v>
      </c>
      <c r="H7" s="20"/>
      <c r="I7" s="20"/>
    </row>
    <row r="8" spans="1:9" s="12" customFormat="1">
      <c r="A8" s="20" t="s">
        <v>15</v>
      </c>
      <c r="B8" s="20"/>
      <c r="C8" s="15"/>
      <c r="D8" s="11" t="s">
        <v>16</v>
      </c>
      <c r="E8" s="15" t="s">
        <v>17</v>
      </c>
      <c r="F8" s="15" t="s">
        <v>18</v>
      </c>
      <c r="G8" s="15" t="s">
        <v>9</v>
      </c>
      <c r="H8" s="15" t="s">
        <v>19</v>
      </c>
      <c r="I8" s="11" t="s">
        <v>3</v>
      </c>
    </row>
    <row r="9" spans="1:9" s="12" customFormat="1" ht="13.5" customHeight="1">
      <c r="A9" s="20" t="s">
        <v>20</v>
      </c>
      <c r="B9" s="20"/>
      <c r="C9" s="14" t="s">
        <v>21</v>
      </c>
      <c r="D9" s="11">
        <v>17.339013000000001</v>
      </c>
      <c r="E9" s="11">
        <v>17.339013000000001</v>
      </c>
      <c r="F9" s="15">
        <v>17.338999999999999</v>
      </c>
      <c r="G9" s="15">
        <v>10</v>
      </c>
      <c r="H9" s="17">
        <f>+F9/E9</f>
        <v>0.99999925024567415</v>
      </c>
      <c r="I9" s="13">
        <f>G9*H9</f>
        <v>9.9999925024567418</v>
      </c>
    </row>
    <row r="10" spans="1:9" s="12" customFormat="1" ht="29.5" customHeight="1">
      <c r="A10" s="28"/>
      <c r="B10" s="28"/>
      <c r="C10" s="14" t="s">
        <v>22</v>
      </c>
      <c r="D10" s="11">
        <v>17.339013000000001</v>
      </c>
      <c r="E10" s="11">
        <v>17.339013000000001</v>
      </c>
      <c r="F10" s="15">
        <v>17.338999999999999</v>
      </c>
      <c r="G10" s="15" t="s">
        <v>23</v>
      </c>
      <c r="H10" s="11"/>
      <c r="I10" s="11" t="s">
        <v>23</v>
      </c>
    </row>
    <row r="11" spans="1:9" s="12" customFormat="1" ht="29.5" customHeight="1">
      <c r="A11" s="28"/>
      <c r="B11" s="28"/>
      <c r="C11" s="14" t="s">
        <v>24</v>
      </c>
      <c r="D11" s="11">
        <v>0</v>
      </c>
      <c r="E11" s="11">
        <v>0</v>
      </c>
      <c r="F11" s="15"/>
      <c r="G11" s="15" t="s">
        <v>23</v>
      </c>
      <c r="H11" s="11"/>
      <c r="I11" s="11" t="s">
        <v>23</v>
      </c>
    </row>
    <row r="12" spans="1:9" s="12" customFormat="1">
      <c r="A12" s="28"/>
      <c r="B12" s="28"/>
      <c r="C12" s="14" t="s">
        <v>25</v>
      </c>
      <c r="D12" s="11">
        <v>0</v>
      </c>
      <c r="E12" s="11">
        <v>0</v>
      </c>
      <c r="F12" s="15"/>
      <c r="G12" s="15" t="s">
        <v>23</v>
      </c>
      <c r="H12" s="11"/>
      <c r="I12" s="11" t="s">
        <v>23</v>
      </c>
    </row>
    <row r="13" spans="1:9" s="12" customFormat="1" ht="18" customHeight="1">
      <c r="A13" s="20" t="s">
        <v>4</v>
      </c>
      <c r="B13" s="20" t="s">
        <v>26</v>
      </c>
      <c r="C13" s="20"/>
      <c r="D13" s="20"/>
      <c r="E13" s="20"/>
      <c r="F13" s="20" t="s">
        <v>27</v>
      </c>
      <c r="G13" s="20"/>
      <c r="H13" s="20"/>
      <c r="I13" s="20"/>
    </row>
    <row r="14" spans="1:9" s="12" customFormat="1" ht="106" customHeight="1">
      <c r="A14" s="20"/>
      <c r="B14" s="21" t="s">
        <v>51</v>
      </c>
      <c r="C14" s="22"/>
      <c r="D14" s="22"/>
      <c r="E14" s="23"/>
      <c r="F14" s="21" t="s">
        <v>50</v>
      </c>
      <c r="G14" s="22"/>
      <c r="H14" s="22"/>
      <c r="I14" s="23"/>
    </row>
    <row r="15" spans="1:9" s="12" customFormat="1" ht="13.5" customHeight="1">
      <c r="A15" s="20" t="s">
        <v>5</v>
      </c>
      <c r="B15" s="11" t="s">
        <v>6</v>
      </c>
      <c r="C15" s="11" t="s">
        <v>7</v>
      </c>
      <c r="D15" s="15" t="s">
        <v>8</v>
      </c>
      <c r="E15" s="11" t="s">
        <v>28</v>
      </c>
      <c r="F15" s="11" t="s">
        <v>29</v>
      </c>
      <c r="G15" s="15" t="s">
        <v>9</v>
      </c>
      <c r="H15" s="15" t="s">
        <v>3</v>
      </c>
      <c r="I15" s="11" t="s">
        <v>11</v>
      </c>
    </row>
    <row r="16" spans="1:9" s="12" customFormat="1">
      <c r="A16" s="20"/>
      <c r="B16" s="20" t="s">
        <v>31</v>
      </c>
      <c r="C16" s="20" t="s">
        <v>53</v>
      </c>
      <c r="D16" s="11" t="s">
        <v>37</v>
      </c>
      <c r="E16" s="11" t="s">
        <v>54</v>
      </c>
      <c r="F16" s="11" t="s">
        <v>54</v>
      </c>
      <c r="G16" s="16">
        <v>7</v>
      </c>
      <c r="H16" s="16">
        <v>7</v>
      </c>
      <c r="I16" s="11"/>
    </row>
    <row r="17" spans="1:9" s="12" customFormat="1">
      <c r="A17" s="20"/>
      <c r="B17" s="20"/>
      <c r="C17" s="20"/>
      <c r="D17" s="11" t="s">
        <v>38</v>
      </c>
      <c r="E17" s="11" t="s">
        <v>55</v>
      </c>
      <c r="F17" s="11" t="s">
        <v>55</v>
      </c>
      <c r="G17" s="16">
        <v>8</v>
      </c>
      <c r="H17" s="16">
        <v>8</v>
      </c>
      <c r="I17" s="11"/>
    </row>
    <row r="18" spans="1:9" s="12" customFormat="1" ht="59.5" customHeight="1">
      <c r="A18" s="20"/>
      <c r="B18" s="20"/>
      <c r="C18" s="11" t="s">
        <v>56</v>
      </c>
      <c r="D18" s="11" t="s">
        <v>39</v>
      </c>
      <c r="E18" s="11" t="s">
        <v>40</v>
      </c>
      <c r="F18" s="19">
        <v>0.2</v>
      </c>
      <c r="G18" s="16">
        <v>13</v>
      </c>
      <c r="H18" s="16">
        <v>13</v>
      </c>
      <c r="I18" s="11"/>
    </row>
    <row r="19" spans="1:9" s="12" customFormat="1" ht="49" customHeight="1">
      <c r="A19" s="20"/>
      <c r="B19" s="20"/>
      <c r="C19" s="11" t="s">
        <v>57</v>
      </c>
      <c r="D19" s="11" t="s">
        <v>41</v>
      </c>
      <c r="E19" s="11" t="s">
        <v>47</v>
      </c>
      <c r="F19" s="11" t="s">
        <v>46</v>
      </c>
      <c r="G19" s="16">
        <v>12</v>
      </c>
      <c r="H19" s="16">
        <v>12</v>
      </c>
      <c r="I19" s="11"/>
    </row>
    <row r="20" spans="1:9" s="12" customFormat="1" ht="27">
      <c r="A20" s="20"/>
      <c r="B20" s="20"/>
      <c r="C20" s="18" t="s">
        <v>33</v>
      </c>
      <c r="D20" s="11" t="s">
        <v>42</v>
      </c>
      <c r="E20" s="11" t="s">
        <v>43</v>
      </c>
      <c r="F20" s="11">
        <v>17.338999999999999</v>
      </c>
      <c r="G20" s="16">
        <v>10</v>
      </c>
      <c r="H20" s="16">
        <v>10</v>
      </c>
      <c r="I20" s="11"/>
    </row>
    <row r="21" spans="1:9" s="12" customFormat="1" ht="63" customHeight="1">
      <c r="A21" s="20"/>
      <c r="B21" s="11" t="s">
        <v>32</v>
      </c>
      <c r="C21" s="11" t="s">
        <v>34</v>
      </c>
      <c r="D21" s="11" t="s">
        <v>44</v>
      </c>
      <c r="E21" s="11" t="s">
        <v>45</v>
      </c>
      <c r="F21" s="11" t="s">
        <v>48</v>
      </c>
      <c r="G21" s="16">
        <v>40</v>
      </c>
      <c r="H21" s="16">
        <v>35</v>
      </c>
      <c r="I21" s="27" t="s">
        <v>52</v>
      </c>
    </row>
    <row r="22" spans="1:9" s="12" customFormat="1" ht="24.5" customHeight="1">
      <c r="A22" s="20" t="s">
        <v>10</v>
      </c>
      <c r="B22" s="20"/>
      <c r="C22" s="20"/>
      <c r="D22" s="20"/>
      <c r="E22" s="20"/>
      <c r="F22" s="20"/>
      <c r="G22" s="16"/>
      <c r="H22" s="29">
        <f>I9+SUM(H16:H21)</f>
        <v>94.999992502456735</v>
      </c>
      <c r="I22" s="11"/>
    </row>
    <row r="23" spans="1:9" s="8" customFormat="1" ht="15">
      <c r="D23" s="9"/>
      <c r="E23" s="9"/>
      <c r="G23" s="10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21"/>
    <mergeCell ref="B16:B20"/>
    <mergeCell ref="C16:C17"/>
    <mergeCell ref="A22:F22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 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2023-05-13T08:04:08Z</cp:lastPrinted>
  <dcterms:created xsi:type="dcterms:W3CDTF">2018-03-28T06:56:00Z</dcterms:created>
  <dcterms:modified xsi:type="dcterms:W3CDTF">2023-05-13T08:04:17Z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