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AC699E30-4B83-46AD-A9CA-81209D4C6B77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33" i="1" s="1"/>
</calcChain>
</file>

<file path=xl/sharedStrings.xml><?xml version="1.0" encoding="utf-8"?>
<sst xmlns="http://schemas.openxmlformats.org/spreadsheetml/2006/main" count="107" uniqueCount="71">
  <si>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</si>
  <si>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</si>
  <si>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</si>
  <si>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</si>
  <si>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</si>
  <si>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</si>
  <si>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许国华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</si>
  <si>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</si>
  <si>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</si>
  <si>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</si>
  <si>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</si>
  <si>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</si>
  <si>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</si>
  <si>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</si>
  <si>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</si>
  <si>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</si>
  <si>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</si>
  <si>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</si>
  <si>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</si>
  <si>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</si>
  <si>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</si>
  <si>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</si>
  <si>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</si>
  <si>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</si>
  <si>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（1）完成本年度城市道路电子地图和基础数据更新调查工作
（2）完成本年度公路里程碑桩号检查工作 
（3）完成本年度路网专题图制作工作</t>
  </si>
  <si>
    <t>截止到2022年年底，预定目标全部完成。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</si>
  <si>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</si>
  <si>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</si>
  <si>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</si>
  <si>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</si>
  <si>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</si>
  <si>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</si>
  <si>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</si>
  <si>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</si>
  <si>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</si>
  <si>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1000公里</t>
  </si>
  <si>
    <t>11个</t>
  </si>
  <si>
    <t>210公里</t>
  </si>
  <si>
    <t>质量指标
（13分）</t>
  </si>
  <si>
    <t>符合项目要求</t>
  </si>
  <si>
    <t>时效指标
（12分）</t>
  </si>
  <si>
    <t>12月底前数据采集及数据整理工作</t>
  </si>
  <si>
    <t>按时完成</t>
  </si>
  <si>
    <t>12月底前完成</t>
  </si>
  <si>
    <t>成本指标
（10分）</t>
  </si>
  <si>
    <t>公路、农村公路、县城道路的外业采集</t>
  </si>
  <si>
    <t>12.1768</t>
  </si>
  <si>
    <t>公路、农村公路、县城道路的内业数据整理</t>
  </si>
  <si>
    <t>45.24</t>
  </si>
  <si>
    <t>地图制作</t>
  </si>
  <si>
    <t>5</t>
  </si>
  <si>
    <t>效益指标（40分）</t>
  </si>
  <si>
    <t>效益指标
（30分）</t>
  </si>
  <si>
    <t>经济效益</t>
  </si>
  <si>
    <t>经济性得到提升</t>
  </si>
  <si>
    <t>社会效益</t>
  </si>
  <si>
    <t>社会影响力得到提升</t>
  </si>
  <si>
    <t>环境效益</t>
  </si>
  <si>
    <t>环境得到改善</t>
  </si>
  <si>
    <t>可持续效益</t>
  </si>
  <si>
    <t>持久度得到提升</t>
  </si>
  <si>
    <t>服务对象
满意度指标（10分）</t>
  </si>
  <si>
    <t>相应满意度指标</t>
  </si>
  <si>
    <t>≥95%</t>
  </si>
  <si>
    <t>总分</t>
  </si>
  <si>
    <t>北京市交通委员会</t>
    <phoneticPr fontId="9" type="noConversion"/>
  </si>
  <si>
    <t>北京市城区道路及电子地图更新</t>
    <phoneticPr fontId="9" type="noConversion"/>
  </si>
  <si>
    <t>支撑依据不足</t>
  </si>
  <si>
    <r>
      <rPr>
        <sz val="10.5"/>
        <rFont val="仿宋_GB2312"/>
        <family val="3"/>
        <charset val="134"/>
      </rPr>
      <t>公路里程碑桩号检查</t>
    </r>
  </si>
  <si>
    <r>
      <rPr>
        <sz val="10.5"/>
        <rFont val="仿宋_GB2312"/>
        <family val="3"/>
        <charset val="134"/>
      </rPr>
      <t>路网专题图制作</t>
    </r>
  </si>
  <si>
    <r>
      <rPr>
        <sz val="10.5"/>
        <rFont val="仿宋_GB2312"/>
        <family val="3"/>
        <charset val="134"/>
      </rPr>
      <t>1城市道路电子地图和基础数据更新调查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</si>
</sst>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>
    <font>
      <sz val="11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6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76" fontId="11" fillId="0" borderId="2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 2" xfId="2" xr:uid="{00000000-0005-0000-0000-00001E000000}"/>
    <cellStyle name="常规 4" xfId="1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4"/>
  <sheetViews>
    <sheetView tabSelected="1" zoomScale="90" zoomScaleNormal="90" workbookViewId="0">
      <selection activeCell="D12" sqref="D12:E12"/>
    </sheetView>
  </sheetViews>
  <sheetFormatPr defaultColWidth="9" defaultRowHeight="14"/>
  <cols>
    <col min="1" max="1" width="4.08203125" customWidth="1"/>
    <col min="2" max="2" width="8.83203125" customWidth="1"/>
    <col min="3" max="3" width="18.83203125" customWidth="1"/>
    <col min="4" max="4" width="20.25" style="5" customWidth="1"/>
    <col min="5" max="5" width="19.58203125" style="5" customWidth="1"/>
    <col min="6" max="6" width="12.1640625" customWidth="1"/>
    <col min="7" max="7" width="11" style="6" customWidth="1"/>
    <col min="8" max="8" width="15.83203125" customWidth="1"/>
    <col min="9" max="9" width="24.75" customWidth="1"/>
  </cols>
  <sheetData>
    <row r="1" spans="1:9" ht="20">
      <c r="A1" s="12"/>
      <c r="B1" s="12"/>
      <c r="C1" s="12"/>
      <c r="D1" s="12"/>
      <c r="E1" s="12"/>
      <c r="F1" s="12"/>
      <c r="G1" s="12"/>
    </row>
    <row r="2" spans="1:9" s="1" customFormat="1" ht="22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s="2" customFormat="1" ht="18.75" customHeight="1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s="2" customFormat="1" ht="11.25" customHeight="1">
      <c r="A4" s="7"/>
      <c r="B4" s="7"/>
      <c r="C4" s="7"/>
      <c r="D4" s="8"/>
      <c r="E4" s="8"/>
      <c r="F4" s="7"/>
      <c r="G4" s="10"/>
    </row>
    <row r="5" spans="1:9" s="3" customFormat="1">
      <c r="A5" s="15" t="s">
        <v>2</v>
      </c>
      <c r="B5" s="15"/>
      <c r="C5" s="15" t="s">
        <v>66</v>
      </c>
      <c r="D5" s="15"/>
      <c r="E5" s="15"/>
      <c r="F5" s="15"/>
      <c r="G5" s="15"/>
      <c r="H5" s="15"/>
      <c r="I5" s="15"/>
    </row>
    <row r="6" spans="1:9" s="3" customFormat="1">
      <c r="A6" s="15" t="s">
        <v>3</v>
      </c>
      <c r="B6" s="15"/>
      <c r="C6" s="15" t="s">
        <v>65</v>
      </c>
      <c r="D6" s="15"/>
      <c r="E6" s="15"/>
      <c r="F6" s="16" t="s">
        <v>4</v>
      </c>
      <c r="G6" s="15" t="s">
        <v>65</v>
      </c>
      <c r="H6" s="15"/>
      <c r="I6" s="15"/>
    </row>
    <row r="7" spans="1:9" s="3" customFormat="1">
      <c r="A7" s="15" t="s">
        <v>5</v>
      </c>
      <c r="B7" s="15"/>
      <c r="C7" s="15" t="s">
        <v>6</v>
      </c>
      <c r="D7" s="15"/>
      <c r="E7" s="15"/>
      <c r="F7" s="16" t="s">
        <v>7</v>
      </c>
      <c r="G7" s="15">
        <v>57078402</v>
      </c>
      <c r="H7" s="15"/>
      <c r="I7" s="15"/>
    </row>
    <row r="8" spans="1:9" s="3" customFormat="1">
      <c r="A8" s="15" t="s">
        <v>8</v>
      </c>
      <c r="B8" s="15"/>
      <c r="C8" s="16"/>
      <c r="D8" s="17" t="s">
        <v>9</v>
      </c>
      <c r="E8" s="16" t="s">
        <v>10</v>
      </c>
      <c r="F8" s="16" t="s">
        <v>11</v>
      </c>
      <c r="G8" s="16" t="s">
        <v>12</v>
      </c>
      <c r="H8" s="16" t="s">
        <v>13</v>
      </c>
      <c r="I8" s="17" t="s">
        <v>14</v>
      </c>
    </row>
    <row r="9" spans="1:9" s="3" customFormat="1" ht="13.5" customHeight="1">
      <c r="A9" s="15" t="s">
        <v>15</v>
      </c>
      <c r="B9" s="15"/>
      <c r="C9" s="18" t="s">
        <v>16</v>
      </c>
      <c r="D9" s="17">
        <v>62.416800000000002</v>
      </c>
      <c r="E9" s="19">
        <v>62.416800000000002</v>
      </c>
      <c r="F9" s="16">
        <v>61.5</v>
      </c>
      <c r="G9" s="16">
        <v>10</v>
      </c>
      <c r="H9" s="20">
        <f>+F9/E9</f>
        <v>0.98531164686430572</v>
      </c>
      <c r="I9" s="21">
        <f>G9*H9</f>
        <v>9.8531164686430568</v>
      </c>
    </row>
    <row r="10" spans="1:9" s="3" customFormat="1" ht="13.5" customHeight="1">
      <c r="A10" s="22"/>
      <c r="B10" s="22"/>
      <c r="C10" s="18" t="s">
        <v>17</v>
      </c>
      <c r="D10" s="17">
        <v>62.416800000000002</v>
      </c>
      <c r="E10" s="19">
        <v>62.416800000000002</v>
      </c>
      <c r="F10" s="16">
        <v>61.5</v>
      </c>
      <c r="G10" s="16" t="s">
        <v>18</v>
      </c>
      <c r="H10" s="17"/>
      <c r="I10" s="17" t="s">
        <v>18</v>
      </c>
    </row>
    <row r="11" spans="1:9" s="3" customFormat="1" ht="13.5" customHeight="1">
      <c r="A11" s="22"/>
      <c r="B11" s="22"/>
      <c r="C11" s="18" t="s">
        <v>19</v>
      </c>
      <c r="D11" s="17"/>
      <c r="E11" s="17"/>
      <c r="F11" s="16"/>
      <c r="G11" s="16" t="s">
        <v>18</v>
      </c>
      <c r="H11" s="17"/>
      <c r="I11" s="17" t="s">
        <v>18</v>
      </c>
    </row>
    <row r="12" spans="1:9" s="3" customFormat="1">
      <c r="A12" s="22"/>
      <c r="B12" s="22"/>
      <c r="C12" s="18" t="s">
        <v>20</v>
      </c>
      <c r="D12" s="17"/>
      <c r="E12" s="17"/>
      <c r="F12" s="16"/>
      <c r="G12" s="16" t="s">
        <v>18</v>
      </c>
      <c r="H12" s="17"/>
      <c r="I12" s="17" t="s">
        <v>18</v>
      </c>
    </row>
    <row r="13" spans="1:9" s="3" customFormat="1" ht="18" customHeight="1">
      <c r="A13" s="15" t="s">
        <v>21</v>
      </c>
      <c r="B13" s="15" t="s">
        <v>22</v>
      </c>
      <c r="C13" s="15"/>
      <c r="D13" s="15"/>
      <c r="E13" s="15"/>
      <c r="F13" s="15" t="s">
        <v>23</v>
      </c>
      <c r="G13" s="15"/>
      <c r="H13" s="15"/>
      <c r="I13" s="15"/>
    </row>
    <row r="14" spans="1:9" s="3" customFormat="1" ht="76" customHeight="1">
      <c r="A14" s="15"/>
      <c r="B14" s="23" t="s">
        <v>24</v>
      </c>
      <c r="C14" s="24"/>
      <c r="D14" s="24"/>
      <c r="E14" s="25"/>
      <c r="F14" s="23" t="s">
        <v>25</v>
      </c>
      <c r="G14" s="24"/>
      <c r="H14" s="24"/>
      <c r="I14" s="25"/>
    </row>
    <row r="15" spans="1:9" s="3" customFormat="1" ht="24" customHeight="1">
      <c r="A15" s="26" t="s">
        <v>26</v>
      </c>
      <c r="B15" s="17" t="s">
        <v>27</v>
      </c>
      <c r="C15" s="17" t="s">
        <v>28</v>
      </c>
      <c r="D15" s="16" t="s">
        <v>29</v>
      </c>
      <c r="E15" s="17" t="s">
        <v>30</v>
      </c>
      <c r="F15" s="17" t="s">
        <v>31</v>
      </c>
      <c r="G15" s="16" t="s">
        <v>12</v>
      </c>
      <c r="H15" s="16" t="s">
        <v>14</v>
      </c>
      <c r="I15" s="17" t="s">
        <v>32</v>
      </c>
    </row>
    <row r="16" spans="1:9" s="3" customFormat="1" ht="23.25" customHeight="1">
      <c r="A16" s="27"/>
      <c r="B16" s="15" t="s">
        <v>33</v>
      </c>
      <c r="C16" s="26" t="s">
        <v>34</v>
      </c>
      <c r="D16" s="28" t="s">
        <v>68</v>
      </c>
      <c r="E16" s="28" t="s">
        <v>35</v>
      </c>
      <c r="F16" s="28" t="s">
        <v>35</v>
      </c>
      <c r="G16" s="28">
        <v>5</v>
      </c>
      <c r="H16" s="28">
        <v>5</v>
      </c>
      <c r="I16" s="17"/>
    </row>
    <row r="17" spans="1:9" s="3" customFormat="1" ht="23.25" customHeight="1">
      <c r="A17" s="27"/>
      <c r="B17" s="15"/>
      <c r="C17" s="27"/>
      <c r="D17" s="28" t="s">
        <v>69</v>
      </c>
      <c r="E17" s="28" t="s">
        <v>36</v>
      </c>
      <c r="F17" s="28" t="s">
        <v>36</v>
      </c>
      <c r="G17" s="28">
        <v>5</v>
      </c>
      <c r="H17" s="28">
        <v>5</v>
      </c>
      <c r="I17" s="17"/>
    </row>
    <row r="18" spans="1:9" s="3" customFormat="1" ht="35.25" customHeight="1">
      <c r="A18" s="27"/>
      <c r="B18" s="15"/>
      <c r="C18" s="29"/>
      <c r="D18" s="28" t="s">
        <v>70</v>
      </c>
      <c r="E18" s="28" t="s">
        <v>37</v>
      </c>
      <c r="F18" s="28" t="s">
        <v>37</v>
      </c>
      <c r="G18" s="28">
        <v>5</v>
      </c>
      <c r="H18" s="28">
        <v>5</v>
      </c>
      <c r="I18" s="30"/>
    </row>
    <row r="19" spans="1:9" s="3" customFormat="1" ht="33.75" customHeight="1">
      <c r="A19" s="27"/>
      <c r="B19" s="15"/>
      <c r="C19" s="15" t="s">
        <v>38</v>
      </c>
      <c r="D19" s="28" t="s">
        <v>68</v>
      </c>
      <c r="E19" s="28" t="s">
        <v>39</v>
      </c>
      <c r="F19" s="28" t="s">
        <v>39</v>
      </c>
      <c r="G19" s="17">
        <v>4</v>
      </c>
      <c r="H19" s="17">
        <v>4</v>
      </c>
      <c r="I19" s="17"/>
    </row>
    <row r="20" spans="1:9" s="3" customFormat="1" ht="33.75" customHeight="1">
      <c r="A20" s="27"/>
      <c r="B20" s="15"/>
      <c r="C20" s="15"/>
      <c r="D20" s="28" t="s">
        <v>69</v>
      </c>
      <c r="E20" s="28" t="s">
        <v>39</v>
      </c>
      <c r="F20" s="28" t="s">
        <v>39</v>
      </c>
      <c r="G20" s="17">
        <v>4</v>
      </c>
      <c r="H20" s="17">
        <v>4</v>
      </c>
      <c r="I20" s="17"/>
    </row>
    <row r="21" spans="1:9" s="3" customFormat="1" ht="33.75" customHeight="1">
      <c r="A21" s="27"/>
      <c r="B21" s="15"/>
      <c r="C21" s="15"/>
      <c r="D21" s="28" t="s">
        <v>70</v>
      </c>
      <c r="E21" s="28" t="s">
        <v>39</v>
      </c>
      <c r="F21" s="28" t="s">
        <v>39</v>
      </c>
      <c r="G21" s="17">
        <v>5</v>
      </c>
      <c r="H21" s="17">
        <v>5</v>
      </c>
      <c r="I21" s="17"/>
    </row>
    <row r="22" spans="1:9" s="3" customFormat="1" ht="40.5" customHeight="1">
      <c r="A22" s="27"/>
      <c r="B22" s="15"/>
      <c r="C22" s="15" t="s">
        <v>40</v>
      </c>
      <c r="D22" s="28" t="s">
        <v>68</v>
      </c>
      <c r="E22" s="28" t="s">
        <v>41</v>
      </c>
      <c r="F22" s="28" t="s">
        <v>42</v>
      </c>
      <c r="G22" s="17">
        <v>4</v>
      </c>
      <c r="H22" s="17">
        <v>4</v>
      </c>
      <c r="I22" s="17"/>
    </row>
    <row r="23" spans="1:9" s="3" customFormat="1" ht="40.5" customHeight="1">
      <c r="A23" s="27"/>
      <c r="B23" s="15"/>
      <c r="C23" s="15"/>
      <c r="D23" s="28" t="s">
        <v>69</v>
      </c>
      <c r="E23" s="28" t="s">
        <v>43</v>
      </c>
      <c r="F23" s="28" t="s">
        <v>42</v>
      </c>
      <c r="G23" s="17">
        <v>4</v>
      </c>
      <c r="H23" s="17">
        <v>4</v>
      </c>
      <c r="I23" s="17"/>
    </row>
    <row r="24" spans="1:9" s="3" customFormat="1" ht="40.5" customHeight="1">
      <c r="A24" s="27"/>
      <c r="B24" s="15"/>
      <c r="C24" s="15"/>
      <c r="D24" s="28" t="s">
        <v>70</v>
      </c>
      <c r="E24" s="28" t="s">
        <v>43</v>
      </c>
      <c r="F24" s="28" t="s">
        <v>42</v>
      </c>
      <c r="G24" s="17">
        <v>4</v>
      </c>
      <c r="H24" s="17">
        <v>4</v>
      </c>
      <c r="I24" s="17"/>
    </row>
    <row r="25" spans="1:9" s="3" customFormat="1" ht="27">
      <c r="A25" s="27"/>
      <c r="B25" s="15"/>
      <c r="C25" s="26" t="s">
        <v>44</v>
      </c>
      <c r="D25" s="28" t="s">
        <v>45</v>
      </c>
      <c r="E25" s="31" t="s">
        <v>46</v>
      </c>
      <c r="F25" s="31" t="s">
        <v>46</v>
      </c>
      <c r="G25" s="28">
        <v>3</v>
      </c>
      <c r="H25" s="28">
        <v>3</v>
      </c>
      <c r="I25" s="17"/>
    </row>
    <row r="26" spans="1:9" s="3" customFormat="1" ht="27">
      <c r="A26" s="27"/>
      <c r="B26" s="15"/>
      <c r="C26" s="27"/>
      <c r="D26" s="28" t="s">
        <v>47</v>
      </c>
      <c r="E26" s="31" t="s">
        <v>48</v>
      </c>
      <c r="F26" s="31" t="s">
        <v>48</v>
      </c>
      <c r="G26" s="28">
        <v>3</v>
      </c>
      <c r="H26" s="28">
        <v>3</v>
      </c>
      <c r="I26" s="17"/>
    </row>
    <row r="27" spans="1:9" s="3" customFormat="1">
      <c r="A27" s="27"/>
      <c r="B27" s="15"/>
      <c r="C27" s="29"/>
      <c r="D27" s="32" t="s">
        <v>49</v>
      </c>
      <c r="E27" s="31" t="s">
        <v>50</v>
      </c>
      <c r="F27" s="31" t="s">
        <v>50</v>
      </c>
      <c r="G27" s="17">
        <v>4</v>
      </c>
      <c r="H27" s="17">
        <v>4</v>
      </c>
      <c r="I27" s="17"/>
    </row>
    <row r="28" spans="1:9" s="3" customFormat="1" ht="27">
      <c r="A28" s="27"/>
      <c r="B28" s="26" t="s">
        <v>51</v>
      </c>
      <c r="C28" s="15" t="s">
        <v>52</v>
      </c>
      <c r="D28" s="33" t="s">
        <v>53</v>
      </c>
      <c r="E28" s="34" t="s">
        <v>54</v>
      </c>
      <c r="F28" s="34" t="s">
        <v>54</v>
      </c>
      <c r="G28" s="17">
        <v>7</v>
      </c>
      <c r="H28" s="17">
        <v>6</v>
      </c>
      <c r="I28" s="17" t="s">
        <v>67</v>
      </c>
    </row>
    <row r="29" spans="1:9" s="3" customFormat="1" ht="27">
      <c r="A29" s="27"/>
      <c r="B29" s="27"/>
      <c r="C29" s="15"/>
      <c r="D29" s="33" t="s">
        <v>55</v>
      </c>
      <c r="E29" s="34" t="s">
        <v>56</v>
      </c>
      <c r="F29" s="34" t="s">
        <v>56</v>
      </c>
      <c r="G29" s="17">
        <v>8</v>
      </c>
      <c r="H29" s="17">
        <v>7</v>
      </c>
      <c r="I29" s="17" t="s">
        <v>67</v>
      </c>
    </row>
    <row r="30" spans="1:9" s="3" customFormat="1">
      <c r="A30" s="27"/>
      <c r="B30" s="27"/>
      <c r="C30" s="15"/>
      <c r="D30" s="33" t="s">
        <v>57</v>
      </c>
      <c r="E30" s="34" t="s">
        <v>58</v>
      </c>
      <c r="F30" s="34" t="s">
        <v>58</v>
      </c>
      <c r="G30" s="17">
        <v>7</v>
      </c>
      <c r="H30" s="17">
        <v>6</v>
      </c>
      <c r="I30" s="17" t="s">
        <v>67</v>
      </c>
    </row>
    <row r="31" spans="1:9" s="3" customFormat="1" ht="27">
      <c r="A31" s="27"/>
      <c r="B31" s="27"/>
      <c r="C31" s="15"/>
      <c r="D31" s="33" t="s">
        <v>59</v>
      </c>
      <c r="E31" s="34" t="s">
        <v>60</v>
      </c>
      <c r="F31" s="34" t="s">
        <v>60</v>
      </c>
      <c r="G31" s="17">
        <v>8</v>
      </c>
      <c r="H31" s="17">
        <v>6</v>
      </c>
      <c r="I31" s="17" t="s">
        <v>67</v>
      </c>
    </row>
    <row r="32" spans="1:9" s="3" customFormat="1" ht="27">
      <c r="A32" s="29"/>
      <c r="B32" s="29"/>
      <c r="C32" s="17" t="s">
        <v>61</v>
      </c>
      <c r="D32" s="33" t="s">
        <v>62</v>
      </c>
      <c r="E32" s="17" t="s">
        <v>63</v>
      </c>
      <c r="F32" s="17" t="s">
        <v>63</v>
      </c>
      <c r="G32" s="17">
        <v>10</v>
      </c>
      <c r="H32" s="17">
        <v>10</v>
      </c>
      <c r="I32" s="17"/>
    </row>
    <row r="33" spans="1:9" s="3" customFormat="1">
      <c r="A33" s="15" t="s">
        <v>64</v>
      </c>
      <c r="B33" s="15"/>
      <c r="C33" s="15"/>
      <c r="D33" s="15"/>
      <c r="E33" s="15"/>
      <c r="F33" s="15"/>
      <c r="G33" s="30"/>
      <c r="H33" s="35">
        <f>I9+SUM(H16:H32)</f>
        <v>94.853116468643051</v>
      </c>
      <c r="I33" s="17"/>
    </row>
    <row r="34" spans="1:9" s="4" customFormat="1" ht="15.5">
      <c r="D34" s="9"/>
      <c r="E34" s="9"/>
      <c r="G34" s="11"/>
    </row>
  </sheetData>
  <mergeCells count="3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jingyin</cp:lastModifiedBy>
  <cp:lastPrinted>2023-05-12T02:01:21Z</cp:lastPrinted>
  <dcterms:created xsi:type="dcterms:W3CDTF">2023-04-25T09:06:00Z</dcterms:created>
  <dcterms:modified xsi:type="dcterms:W3CDTF">2023-05-12T06:30:10Z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