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0" yWindow="60" windowWidth="15600" windowHeight="8310" tabRatio="927" firstSheet="11" activeTab="11"/>
  </bookViews>
  <sheets>
    <sheet name="1.培训类" sheetId="16" state="hidden" r:id="rId1"/>
    <sheet name="2.信息系统建设维护" sheetId="33" state="hidden" r:id="rId2"/>
    <sheet name="3.研究类" sheetId="34" state="hidden" r:id="rId3"/>
    <sheet name="4.基建修缮类" sheetId="32" state="hidden" r:id="rId4"/>
    <sheet name="5.购置类 " sheetId="31" state="hidden" r:id="rId5"/>
    <sheet name="6.纪检监察类 " sheetId="36" state="hidden" r:id="rId6"/>
    <sheet name="7.国际文化交流类" sheetId="37" state="hidden" r:id="rId7"/>
    <sheet name="8.展览类 " sheetId="35" state="hidden" r:id="rId8"/>
    <sheet name="9.宣传类" sheetId="39" state="hidden" r:id="rId9"/>
    <sheet name="10.补助经费类 " sheetId="40" state="hidden" r:id="rId10"/>
    <sheet name="11.技术考试竞赛类 " sheetId="38" state="hidden" r:id="rId11"/>
    <sheet name="12.综合类 " sheetId="41" r:id="rId12"/>
    <sheet name="Sheet1" sheetId="30" state="hidden" r:id="rId13"/>
  </sheets>
  <definedNames>
    <definedName name="_xlnm.Print_Area" localSheetId="0">'1.培训类'!$A$1:$G$37</definedName>
    <definedName name="_xlnm.Print_Area" localSheetId="9">'10.补助经费类 '!$A$1:$G$33</definedName>
    <definedName name="_xlnm.Print_Area" localSheetId="10">'11.技术考试竞赛类 '!$A$1:$G$37</definedName>
    <definedName name="_xlnm.Print_Area" localSheetId="11">'12.综合类 '!$A$1:$I$22</definedName>
    <definedName name="_xlnm.Print_Area" localSheetId="1">'2.信息系统建设维护'!$A$1:$G$38</definedName>
    <definedName name="_xlnm.Print_Area" localSheetId="2">'3.研究类'!$A$1:$G$38</definedName>
    <definedName name="_xlnm.Print_Area" localSheetId="3">'4.基建修缮类'!$A$1:$G$34</definedName>
    <definedName name="_xlnm.Print_Area" localSheetId="4">'5.购置类 '!$A$1:$G$35</definedName>
    <definedName name="_xlnm.Print_Area" localSheetId="5">'6.纪检监察类 '!$A$1:$G$32</definedName>
    <definedName name="_xlnm.Print_Area" localSheetId="6">'7.国际文化交流类'!$A$1:$G$36</definedName>
    <definedName name="_xlnm.Print_Area" localSheetId="7">'8.展览类 '!$A$1:$G$37</definedName>
    <definedName name="_xlnm.Print_Area" localSheetId="8">'9.宣传类'!$A$1:$G$36</definedName>
  </definedNames>
  <calcPr calcId="144525"/>
</workbook>
</file>

<file path=xl/calcChain.xml><?xml version="1.0" encoding="utf-8"?>
<calcChain xmlns="http://schemas.openxmlformats.org/spreadsheetml/2006/main">
  <c r="H9" i="41" l="1"/>
  <c r="I9" i="41" s="1"/>
  <c r="H22" i="41" s="1"/>
  <c r="H9" i="40"/>
  <c r="I9" i="40" s="1"/>
  <c r="H29" i="40" s="1"/>
  <c r="H9" i="39"/>
  <c r="I9" i="39" s="1"/>
  <c r="H32" i="39" s="1"/>
  <c r="H9" i="38"/>
  <c r="I9" i="38" s="1"/>
  <c r="H33" i="38" s="1"/>
  <c r="H9" i="37"/>
  <c r="I9" i="37" s="1"/>
  <c r="H32" i="37" s="1"/>
  <c r="H9" i="36"/>
  <c r="I9" i="36" s="1"/>
  <c r="H28" i="36" s="1"/>
  <c r="H9" i="35"/>
  <c r="I9" i="35" s="1"/>
  <c r="H33" i="35" s="1"/>
  <c r="H9" i="34"/>
  <c r="I9" i="34" s="1"/>
  <c r="H34" i="34" s="1"/>
  <c r="H9" i="33"/>
  <c r="I9" i="33" s="1"/>
  <c r="H34" i="33" s="1"/>
  <c r="H9" i="32"/>
  <c r="I9" i="32" s="1"/>
  <c r="H30" i="32" s="1"/>
  <c r="H9" i="31"/>
  <c r="I9" i="31" s="1"/>
  <c r="H31" i="31" s="1"/>
  <c r="H9" i="16"/>
  <c r="I9" i="16" s="1"/>
  <c r="H33" i="16" s="1"/>
</calcChain>
</file>

<file path=xl/sharedStrings.xml><?xml version="1.0" encoding="utf-8"?>
<sst xmlns="http://schemas.openxmlformats.org/spreadsheetml/2006/main" count="1136" uniqueCount="290">
  <si>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</si>
  <si>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</si>
  <si>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</si>
  <si>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</si>
  <si>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</si>
  <si>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</si>
  <si>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</si>
  <si>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</si>
  <si>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</si>
  <si>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</si>
  <si>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培训班次</t>
  </si>
  <si>
    <t>**次</t>
  </si>
  <si>
    <t>培训人数</t>
  </si>
  <si>
    <t>**人</t>
  </si>
  <si>
    <t>培训天数</t>
  </si>
  <si>
    <t>**天</t>
  </si>
  <si>
    <t>课程数量</t>
  </si>
  <si>
    <t>**门</t>
  </si>
  <si>
    <t>教学模式创新数量</t>
  </si>
  <si>
    <t>培训参与度</t>
  </si>
  <si>
    <t>≥**%</t>
  </si>
  <si>
    <t>培训覆盖率</t>
  </si>
  <si>
    <t>培训合格率</t>
  </si>
  <si>
    <t>培训人数增长率</t>
  </si>
  <si>
    <t>前期完成培训方案制定时间</t>
  </si>
  <si>
    <t>**月前</t>
  </si>
  <si>
    <t>开始培训时间</t>
  </si>
  <si>
    <t>完成培训时间</t>
  </si>
  <si>
    <t>项目预算控制数</t>
  </si>
  <si>
    <t>**万元</t>
  </si>
  <si>
    <t>**社会影响力1</t>
  </si>
  <si>
    <t>通过培训达到**效果1</t>
  </si>
  <si>
    <t>达到预期目标</t>
  </si>
  <si>
    <t>**社会影响力2</t>
  </si>
  <si>
    <t>通过培训达到**效果2</t>
  </si>
  <si>
    <t>**社会影响力3</t>
  </si>
  <si>
    <t>通过培训达到**效果3</t>
  </si>
  <si>
    <t>可持续效益</t>
  </si>
  <si>
    <t>通过培训，**能力得到提高，**行业得到可持续发展</t>
  </si>
  <si>
    <t>得到可持续发展</t>
  </si>
  <si>
    <t>总分</t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</si>
  <si>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</t>
  </si>
  <si>
    <t xml:space="preserve">    4.请在“未完成原因分析”中说明偏离目标、不能完成目标的原因及拟采取的措施。</t>
  </si>
  <si>
    <t>硬件采购/维护数量</t>
  </si>
  <si>
    <t>**台/套</t>
  </si>
  <si>
    <t>软件采购/维护数量</t>
  </si>
  <si>
    <t>**套</t>
  </si>
  <si>
    <t>系统开发数量</t>
  </si>
  <si>
    <t>**/套</t>
  </si>
  <si>
    <t>政府采购率</t>
  </si>
  <si>
    <t>**%</t>
  </si>
  <si>
    <t>系统验收合格率</t>
  </si>
  <si>
    <t>系统正常运行率</t>
  </si>
  <si>
    <t>系统平均无故障时间</t>
  </si>
  <si>
    <t>**小时</t>
  </si>
  <si>
    <t>系统故障率</t>
  </si>
  <si>
    <t>故障响应率</t>
  </si>
  <si>
    <t>故障排除率</t>
  </si>
  <si>
    <t>需求方案设计时间</t>
  </si>
  <si>
    <t>当年**月前</t>
  </si>
  <si>
    <t>招标采购时间</t>
  </si>
  <si>
    <t>验收时间</t>
  </si>
  <si>
    <t>社会效益1</t>
  </si>
  <si>
    <t>**行业服务水平得到提升</t>
  </si>
  <si>
    <t>达到预期指标</t>
  </si>
  <si>
    <t>社会效益2</t>
  </si>
  <si>
    <t>公共主页点击量增长率**%</t>
  </si>
  <si>
    <t>在**方面有可持续性效益</t>
  </si>
  <si>
    <t>经济效益</t>
  </si>
  <si>
    <t>通过建设系统，在**方面节约**</t>
  </si>
  <si>
    <t>完成**调研报告</t>
  </si>
  <si>
    <t>≥**篇</t>
  </si>
  <si>
    <t>完成**专题研究报告</t>
  </si>
  <si>
    <t>完成**专刊</t>
  </si>
  <si>
    <t>完成**专著</t>
  </si>
  <si>
    <t>≥**部</t>
  </si>
  <si>
    <t>上报建议、意见</t>
  </si>
  <si>
    <t>≥**条</t>
  </si>
  <si>
    <t>专家评审通过率</t>
  </si>
  <si>
    <t>研究报告的质量</t>
  </si>
  <si>
    <t>报告编写准确、完整</t>
  </si>
  <si>
    <t>获得奖励数</t>
  </si>
  <si>
    <t>**个</t>
  </si>
  <si>
    <t>项目前期准备时间</t>
  </si>
  <si>
    <t>开题完成时间</t>
  </si>
  <si>
    <t>前期调研完成时间</t>
  </si>
  <si>
    <t>完成报告时间</t>
  </si>
  <si>
    <t>完成评审时间</t>
  </si>
  <si>
    <t>相关建议、政策被采纳次数≥**次</t>
  </si>
  <si>
    <t>≥**次</t>
  </si>
  <si>
    <t>成果刊发、媒体报道次数≥**篇/**次</t>
  </si>
  <si>
    <t>≥**篇/**次</t>
  </si>
  <si>
    <t>社会效益3</t>
  </si>
  <si>
    <t>研究成果被其他学术论文、刊物引用次数≥**次</t>
  </si>
  <si>
    <t>研究成果为**提供依据</t>
  </si>
  <si>
    <t>建设、改造、修缮面积</t>
  </si>
  <si>
    <t>**平米</t>
  </si>
  <si>
    <t>建设、改造、修缮数量</t>
  </si>
  <si>
    <t>**处</t>
  </si>
  <si>
    <t>工程质量标准</t>
  </si>
  <si>
    <t>符合**相关文件规定质量标准</t>
  </si>
  <si>
    <t>项目竣工验收通过率</t>
  </si>
  <si>
    <t>**级别</t>
  </si>
  <si>
    <t>方案制定和前期准备时间</t>
  </si>
  <si>
    <t>施工时间</t>
  </si>
  <si>
    <t>**月至**月</t>
  </si>
  <si>
    <t>社会效益</t>
  </si>
  <si>
    <t>完善**，道路交通安全状况得到改善</t>
  </si>
  <si>
    <t>得到改善</t>
  </si>
  <si>
    <t>带动**地区经济发展</t>
  </si>
  <si>
    <t>通过完善**，使**得到可持续发展</t>
  </si>
  <si>
    <t>环境效益</t>
  </si>
  <si>
    <t>**环境得到改善</t>
  </si>
  <si>
    <t>新增**数量</t>
  </si>
  <si>
    <t>**台/套/件/辆</t>
  </si>
  <si>
    <t>验收合格率</t>
  </si>
  <si>
    <t>设备质量</t>
  </si>
  <si>
    <t>达到**标准/技术参数</t>
  </si>
  <si>
    <t>方案制定时间</t>
  </si>
  <si>
    <t>前期准备时间</t>
  </si>
  <si>
    <t>采购物品到位时间</t>
  </si>
  <si>
    <t>单位购置成本</t>
  </si>
  <si>
    <t>≤**元/台、套、件</t>
  </si>
  <si>
    <t>办公条件得到改善</t>
  </si>
  <si>
    <t>办公效率得到提升</t>
  </si>
  <si>
    <t>得到提升</t>
  </si>
  <si>
    <t>履职基础、公共服务能力得到提升</t>
  </si>
  <si>
    <t>政府采购节支率**%</t>
  </si>
  <si>
    <t>相关会议次数</t>
  </si>
  <si>
    <t>调研次数</t>
  </si>
  <si>
    <t>会议、调研人数</t>
  </si>
  <si>
    <t>宣讲、培训次数</t>
  </si>
  <si>
    <t>问题线索处置率</t>
  </si>
  <si>
    <t>立案案件办结率</t>
  </si>
  <si>
    <t>项目计划下达时间</t>
  </si>
  <si>
    <t>项目现场检查时间</t>
  </si>
  <si>
    <t>案件结案时间</t>
  </si>
  <si>
    <t>加大纪检监察力度，营造廉洁勤政氛围，促进社会良好风气长效</t>
  </si>
  <si>
    <t>驻派机构党风廉政建设水平有所提高</t>
  </si>
  <si>
    <t>出访团组个数/人次</t>
  </si>
  <si>
    <t>**个/人</t>
  </si>
  <si>
    <t>出访国家个数</t>
  </si>
  <si>
    <t>接待团组个数/人次</t>
  </si>
  <si>
    <t>出访天数</t>
  </si>
  <si>
    <t>举办文化演出场次</t>
  </si>
  <si>
    <t>举办、参加国际会议场次</t>
  </si>
  <si>
    <t>演出、会议参与人数</t>
  </si>
  <si>
    <t>≥**人</t>
  </si>
  <si>
    <t>促成合作数量</t>
  </si>
  <si>
    <t>≥**个</t>
  </si>
  <si>
    <t>媒体报道次数</t>
  </si>
  <si>
    <t>出访时间</t>
  </si>
  <si>
    <t>举办文化演出时间</t>
  </si>
  <si>
    <t>举办、参加国际会议时间</t>
  </si>
  <si>
    <t>促成合作资金额**万元</t>
  </si>
  <si>
    <t>促进国际文化交流，国际关系得到可持续发展</t>
  </si>
  <si>
    <t>覆盖面、海外影响力有所提升</t>
  </si>
  <si>
    <t>有所提升</t>
  </si>
  <si>
    <t>展品数量</t>
  </si>
  <si>
    <t>**件</t>
  </si>
  <si>
    <t>展览场地占地面积</t>
  </si>
  <si>
    <t>**平方米</t>
  </si>
  <si>
    <t>组织展览次数</t>
  </si>
  <si>
    <t>观展人数</t>
  </si>
  <si>
    <t>**人次</t>
  </si>
  <si>
    <t>**主题展览天数</t>
  </si>
  <si>
    <t>组织主题活动次数</t>
  </si>
  <si>
    <t>**活动参与率</t>
  </si>
  <si>
    <t>年度正常开放率</t>
  </si>
  <si>
    <t>展品安全保障率</t>
  </si>
  <si>
    <t>首展时间</t>
  </si>
  <si>
    <t>**月</t>
  </si>
  <si>
    <t>**主题展览时间</t>
  </si>
  <si>
    <t>闭展时间</t>
  </si>
  <si>
    <t>场地租赁成本</t>
  </si>
  <si>
    <t>**元/平方米</t>
  </si>
  <si>
    <t>展品租赁成本</t>
  </si>
  <si>
    <t>**元/件</t>
  </si>
  <si>
    <t>**认知度有所提升</t>
  </si>
  <si>
    <t>**影响力有所提升</t>
  </si>
  <si>
    <t>制作广播/专题</t>
  </si>
  <si>
    <t>**期</t>
  </si>
  <si>
    <t>开展宣传活动次数</t>
  </si>
  <si>
    <t>制作宣传品</t>
  </si>
  <si>
    <t>制作形象宣传片</t>
  </si>
  <si>
    <t>印刷海报</t>
  </si>
  <si>
    <t>**张</t>
  </si>
  <si>
    <t>节目收视率排名</t>
  </si>
  <si>
    <t>宣传活动受众人数</t>
  </si>
  <si>
    <t>宣传片播放次数</t>
  </si>
  <si>
    <t>宣传活动引导力</t>
  </si>
  <si>
    <t>活动策划方案编制时间</t>
  </si>
  <si>
    <t>**月底</t>
  </si>
  <si>
    <t>广播/专题时间</t>
  </si>
  <si>
    <t>自1-12月份，每月固定*期</t>
  </si>
  <si>
    <t>专题宣传活动</t>
  </si>
  <si>
    <t>自*-*月份，每月固定*期</t>
  </si>
  <si>
    <t>通过宣传达到**效果1，**影响力得到提升</t>
  </si>
  <si>
    <t>通过宣传达到**效果2，**影响力得到提升</t>
  </si>
  <si>
    <t>通过宣传达到**效果3，在**方面有可持续性效益</t>
  </si>
  <si>
    <t>补助**数</t>
  </si>
  <si>
    <t>**家</t>
  </si>
  <si>
    <t>补助**人数</t>
  </si>
  <si>
    <t>资金发放合规性</t>
  </si>
  <si>
    <t>符合**相关文件规定</t>
  </si>
  <si>
    <t>资金发放及时率</t>
  </si>
  <si>
    <t>资金发放准确率</t>
  </si>
  <si>
    <t>每人每月薪资标准</t>
  </si>
  <si>
    <t>**元</t>
  </si>
  <si>
    <t>**申请资金补助时限</t>
  </si>
  <si>
    <t>项目确立后**个月内</t>
  </si>
  <si>
    <t>资金拨付至**专用账户时限</t>
  </si>
  <si>
    <t>收到财政资金后
**个月内</t>
  </si>
  <si>
    <t>**补助资金发放进度</t>
  </si>
  <si>
    <t>按月及时发放</t>
  </si>
  <si>
    <t>人均补助标准</t>
  </si>
  <si>
    <t>**得到保障</t>
  </si>
  <si>
    <t>可持续性效益</t>
  </si>
  <si>
    <t>政策具有可持续性</t>
  </si>
  <si>
    <t>制定项目比赛方案个数</t>
  </si>
  <si>
    <t>编制比赛试题套数</t>
  </si>
  <si>
    <t>决赛参加人数</t>
  </si>
  <si>
    <t>组织指导教师培训次数</t>
  </si>
  <si>
    <t>组建参加**比赛的代表队个数</t>
  </si>
  <si>
    <t>制定比赛方案的质量</t>
  </si>
  <si>
    <t>达到**要求</t>
  </si>
  <si>
    <t>编制比赛试题的水平</t>
  </si>
  <si>
    <t>达到**等级水平</t>
  </si>
  <si>
    <t>组织决赛的流程</t>
  </si>
  <si>
    <t>达到规定标准</t>
  </si>
  <si>
    <t>比赛覆盖率</t>
  </si>
  <si>
    <t>比赛参与率</t>
  </si>
  <si>
    <t>预赛时间</t>
  </si>
  <si>
    <t>集训时间</t>
  </si>
  <si>
    <t>决赛时间</t>
  </si>
  <si>
    <t>社会影响力与行业影响力得到提升</t>
  </si>
  <si>
    <t>可持续效益1</t>
  </si>
  <si>
    <t>**操作能力得到提高</t>
  </si>
  <si>
    <t>得到提高</t>
  </si>
  <si>
    <t>可持续效益2</t>
  </si>
  <si>
    <t>**教育水平得到提升</t>
  </si>
  <si>
    <r>
      <rPr>
        <sz val="12"/>
        <color theme="1"/>
        <rFont val="宋体"/>
        <family val="3"/>
        <charset val="134"/>
      </rPr>
      <t>注：1</t>
    </r>
    <r>
      <rPr>
        <sz val="12"/>
        <color indexed="8"/>
        <rFont val="宋体"/>
        <family val="3"/>
        <charset val="134"/>
      </rPr>
      <t>.得分一档最高不能超过该指标分值上限。</t>
    </r>
  </si>
  <si>
    <r>
      <rPr>
        <sz val="12"/>
        <color theme="1"/>
        <rFont val="宋体"/>
        <family val="3"/>
        <charset val="134"/>
      </rPr>
      <t xml:space="preserve">    3.定量指标若为正向指标（即指标值为</t>
    </r>
    <r>
      <rPr>
        <sz val="12"/>
        <color indexed="8"/>
        <rFont val="宋体"/>
        <family val="3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</si>
  <si>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t>附件3-1</t>
    <phoneticPr fontId="11" type="noConversion"/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</si>
  <si>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</si>
  <si>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</si>
  <si>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</si>
  <si>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</si>
  <si>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</si>
  <si>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</si>
  <si>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</si>
  <si>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</si>
  <si>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</si>
  <si>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</si>
  <si>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</si>
  <si>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</si>
  <si>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</si>
  <si>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</si>
  <si>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</si>
  <si>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</si>
  <si>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</si>
  <si>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</si>
  <si>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</si>
  <si>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1" type="noConversion"/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</si>
  <si>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</si>
  <si>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</si>
  <si>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</si>
  <si>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</si>
  <si>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</si>
  <si>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</si>
  <si>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效益指标
（40分）</t>
    <phoneticPr fontId="11" type="noConversion"/>
  </si>
  <si>
    <t>北京市交通委员会</t>
    <phoneticPr fontId="11" type="noConversion"/>
  </si>
  <si>
    <t>北京市交通委员会朝阳运输管理分局</t>
    <phoneticPr fontId="11" type="noConversion"/>
  </si>
  <si>
    <t>根据交通运输部、市交通委工作要求，为分局执法人员配备制式执法服装和标志</t>
    <phoneticPr fontId="11" type="noConversion"/>
  </si>
  <si>
    <t>张雁军</t>
    <phoneticPr fontId="11" type="noConversion"/>
  </si>
  <si>
    <t>购置执法制装</t>
    <phoneticPr fontId="11" type="noConversion"/>
  </si>
  <si>
    <t>47套</t>
    <phoneticPr fontId="11" type="noConversion"/>
  </si>
  <si>
    <t>验收合格率</t>
    <phoneticPr fontId="11" type="noConversion"/>
  </si>
  <si>
    <t>项目预算控制数</t>
    <phoneticPr fontId="11" type="noConversion"/>
  </si>
  <si>
    <t>18.96064万元</t>
    <phoneticPr fontId="11" type="noConversion"/>
  </si>
  <si>
    <t>制装达到出厂标准，满足执法工作需求</t>
    <phoneticPr fontId="11" type="noConversion"/>
  </si>
  <si>
    <t>支撑依据不充分</t>
    <phoneticPr fontId="11" type="noConversion"/>
  </si>
  <si>
    <t>朝阳执法制装购置类项目</t>
    <phoneticPr fontId="11" type="noConversion"/>
  </si>
  <si>
    <t>效益指标
（40分）</t>
    <phoneticPr fontId="11" type="noConversion"/>
  </si>
  <si>
    <t>制装达到出厂标准，满足执法工作需求</t>
    <phoneticPr fontId="11" type="noConversion"/>
  </si>
  <si>
    <t>资金支付进度</t>
    <phoneticPr fontId="11" type="noConversion"/>
  </si>
  <si>
    <t>12月前完成资金支付</t>
    <phoneticPr fontId="11" type="noConversion"/>
  </si>
  <si>
    <t>12月前完成资金支付</t>
    <phoneticPr fontId="11" type="noConversion"/>
  </si>
  <si>
    <t>满足分局执法执勤制装需求</t>
  </si>
  <si>
    <t>满足分局执法执勤制装需求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</si>
</sst>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76" formatCode="0.00_ "/>
    <numFmt numFmtId="177" formatCode="0.000000_ "/>
  </numFmts>
  <fonts count="18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color indexed="8"/>
      <name val="宋体"/>
      <family val="3"/>
      <charset val="134"/>
    </font>
    <font>
      <sz val="10.5"/>
      <color indexed="8"/>
      <name val="仿宋_GB2312"/>
      <family val="3"/>
      <charset val="134"/>
    </font>
    <font>
      <sz val="12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4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3" fillId="0" borderId="0" xfId="0" applyFont="1">
      <alignment vertical="center"/>
    </xf>
    <xf numFmtId="0" fontId="13" fillId="0" borderId="0" xfId="0" applyFont="1" applyBorder="1">
      <alignment vertical="center"/>
    </xf>
    <xf numFmtId="0" fontId="13" fillId="0" borderId="0" xfId="0" applyFont="1" applyAlignment="1">
      <alignment horizontal="center" vertical="center"/>
    </xf>
    <xf numFmtId="176" fontId="13" fillId="0" borderId="0" xfId="0" applyNumberFormat="1" applyFont="1" applyAlignment="1">
      <alignment horizontal="center" vertical="center" wrapText="1"/>
    </xf>
    <xf numFmtId="0" fontId="0" fillId="0" borderId="0" xfId="0" applyAlignment="1"/>
    <xf numFmtId="0" fontId="16" fillId="0" borderId="5" xfId="0" applyFont="1" applyBorder="1" applyAlignment="1">
      <alignment horizontal="center" vertical="center" wrapText="1"/>
    </xf>
    <xf numFmtId="176" fontId="16" fillId="0" borderId="5" xfId="0" applyNumberFormat="1" applyFont="1" applyBorder="1" applyAlignment="1">
      <alignment horizontal="center" vertical="center" wrapText="1"/>
    </xf>
    <xf numFmtId="0" fontId="0" fillId="0" borderId="0" xfId="0" applyFill="1" applyAlignment="1"/>
    <xf numFmtId="0" fontId="16" fillId="0" borderId="2" xfId="0" applyFont="1" applyBorder="1" applyAlignment="1">
      <alignment vertical="center" wrapText="1"/>
    </xf>
    <xf numFmtId="0" fontId="16" fillId="0" borderId="4" xfId="0" applyFont="1" applyBorder="1" applyAlignment="1">
      <alignment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2" xfId="0" applyFont="1" applyFill="1" applyBorder="1" applyAlignment="1">
      <alignment horizontal="center" vertical="center" wrapText="1"/>
    </xf>
    <xf numFmtId="10" fontId="16" fillId="0" borderId="5" xfId="0" applyNumberFormat="1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177" fontId="16" fillId="0" borderId="5" xfId="0" applyNumberFormat="1" applyFont="1" applyBorder="1" applyAlignment="1">
      <alignment horizontal="center" vertical="center" wrapText="1"/>
    </xf>
    <xf numFmtId="9" fontId="16" fillId="0" borderId="5" xfId="0" applyNumberFormat="1" applyFont="1" applyBorder="1" applyAlignment="1">
      <alignment horizontal="center"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/>
    </xf>
    <xf numFmtId="0" fontId="0" fillId="0" borderId="5" xfId="0" applyBorder="1" applyAlignment="1">
      <alignment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38"/>
  <sheetViews>
    <sheetView zoomScale="90" zoomScaleNormal="90" workbookViewId="0">
      <selection activeCell="D32" sqref="D32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7" t="s">
        <v>243</v>
      </c>
      <c r="B1" s="37"/>
      <c r="C1" s="37"/>
      <c r="D1" s="37"/>
      <c r="E1" s="37"/>
      <c r="F1" s="37"/>
      <c r="G1" s="37"/>
    </row>
    <row r="2" spans="1:9" s="1" customFormat="1" ht="22.5" customHeight="1">
      <c r="A2" s="38" t="s">
        <v>0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8.75" customHeight="1">
      <c r="A3" s="36" t="s">
        <v>263</v>
      </c>
      <c r="B3" s="36"/>
      <c r="C3" s="36"/>
      <c r="D3" s="36"/>
      <c r="E3" s="36"/>
      <c r="F3" s="36"/>
      <c r="G3" s="36"/>
      <c r="H3" s="36"/>
      <c r="I3" s="36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4" t="s">
        <v>1</v>
      </c>
      <c r="B5" s="34"/>
      <c r="C5" s="34"/>
      <c r="D5" s="34"/>
      <c r="E5" s="34"/>
      <c r="F5" s="34"/>
      <c r="G5" s="34"/>
      <c r="H5" s="34"/>
      <c r="I5" s="34"/>
    </row>
    <row r="6" spans="1:9" s="12" customFormat="1">
      <c r="A6" s="34" t="s">
        <v>245</v>
      </c>
      <c r="B6" s="34"/>
      <c r="C6" s="34"/>
      <c r="D6" s="34"/>
      <c r="E6" s="34"/>
      <c r="F6" s="18" t="s">
        <v>2</v>
      </c>
      <c r="G6" s="34"/>
      <c r="H6" s="34"/>
      <c r="I6" s="34"/>
    </row>
    <row r="7" spans="1:9" s="15" customFormat="1">
      <c r="A7" s="35" t="s">
        <v>246</v>
      </c>
      <c r="B7" s="35"/>
      <c r="C7" s="35"/>
      <c r="D7" s="35"/>
      <c r="E7" s="35"/>
      <c r="F7" s="21" t="s">
        <v>247</v>
      </c>
      <c r="G7" s="35"/>
      <c r="H7" s="35"/>
      <c r="I7" s="35"/>
    </row>
    <row r="8" spans="1:9" s="12" customFormat="1">
      <c r="A8" s="34" t="s">
        <v>248</v>
      </c>
      <c r="B8" s="34"/>
      <c r="C8" s="18"/>
      <c r="D8" s="13" t="s">
        <v>249</v>
      </c>
      <c r="E8" s="18" t="s">
        <v>250</v>
      </c>
      <c r="F8" s="18" t="s">
        <v>251</v>
      </c>
      <c r="G8" s="18" t="s">
        <v>9</v>
      </c>
      <c r="H8" s="18" t="s">
        <v>252</v>
      </c>
      <c r="I8" s="13" t="s">
        <v>3</v>
      </c>
    </row>
    <row r="9" spans="1:9" s="12" customFormat="1" ht="13.5" customHeight="1">
      <c r="A9" s="34" t="s">
        <v>253</v>
      </c>
      <c r="B9" s="34"/>
      <c r="C9" s="16" t="s">
        <v>254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3"/>
      <c r="B10" s="33"/>
      <c r="C10" s="16" t="s">
        <v>255</v>
      </c>
      <c r="D10" s="13"/>
      <c r="E10" s="19"/>
      <c r="F10" s="18"/>
      <c r="G10" s="18" t="s">
        <v>256</v>
      </c>
      <c r="H10" s="13"/>
      <c r="I10" s="13" t="s">
        <v>256</v>
      </c>
    </row>
    <row r="11" spans="1:9" s="12" customFormat="1" ht="13.5" customHeight="1">
      <c r="A11" s="33"/>
      <c r="B11" s="33"/>
      <c r="C11" s="16" t="s">
        <v>257</v>
      </c>
      <c r="D11" s="13"/>
      <c r="E11" s="13"/>
      <c r="F11" s="18"/>
      <c r="G11" s="18" t="s">
        <v>256</v>
      </c>
      <c r="H11" s="13"/>
      <c r="I11" s="13" t="s">
        <v>256</v>
      </c>
    </row>
    <row r="12" spans="1:9" s="12" customFormat="1">
      <c r="A12" s="33"/>
      <c r="B12" s="33"/>
      <c r="C12" s="16" t="s">
        <v>258</v>
      </c>
      <c r="D12" s="13"/>
      <c r="E12" s="13"/>
      <c r="F12" s="18"/>
      <c r="G12" s="18" t="s">
        <v>256</v>
      </c>
      <c r="H12" s="13"/>
      <c r="I12" s="13" t="s">
        <v>256</v>
      </c>
    </row>
    <row r="13" spans="1:9" s="12" customFormat="1" ht="18" customHeight="1">
      <c r="A13" s="34" t="s">
        <v>4</v>
      </c>
      <c r="B13" s="34" t="s">
        <v>259</v>
      </c>
      <c r="C13" s="34"/>
      <c r="D13" s="34"/>
      <c r="E13" s="34"/>
      <c r="F13" s="34" t="s">
        <v>260</v>
      </c>
      <c r="G13" s="34"/>
      <c r="H13" s="34"/>
      <c r="I13" s="34"/>
    </row>
    <row r="14" spans="1:9" s="12" customFormat="1" ht="51.75" customHeight="1">
      <c r="A14" s="34"/>
      <c r="B14" s="39"/>
      <c r="C14" s="40"/>
      <c r="D14" s="40"/>
      <c r="E14" s="41"/>
      <c r="F14" s="39"/>
      <c r="G14" s="40"/>
      <c r="H14" s="40"/>
      <c r="I14" s="41"/>
    </row>
    <row r="15" spans="1:9" s="12" customFormat="1" ht="13.5" customHeight="1">
      <c r="A15" s="34" t="s">
        <v>5</v>
      </c>
      <c r="B15" s="13" t="s">
        <v>6</v>
      </c>
      <c r="C15" s="13" t="s">
        <v>7</v>
      </c>
      <c r="D15" s="18" t="s">
        <v>8</v>
      </c>
      <c r="E15" s="13" t="s">
        <v>261</v>
      </c>
      <c r="F15" s="13" t="s">
        <v>262</v>
      </c>
      <c r="G15" s="18" t="s">
        <v>9</v>
      </c>
      <c r="H15" s="18" t="s">
        <v>3</v>
      </c>
      <c r="I15" s="13" t="s">
        <v>244</v>
      </c>
    </row>
    <row r="16" spans="1:9" s="12" customFormat="1">
      <c r="A16" s="34"/>
      <c r="B16" s="34" t="s">
        <v>264</v>
      </c>
      <c r="C16" s="34" t="s">
        <v>266</v>
      </c>
      <c r="D16" s="20" t="s">
        <v>10</v>
      </c>
      <c r="E16" s="13" t="s">
        <v>11</v>
      </c>
      <c r="F16" s="13" t="s">
        <v>11</v>
      </c>
      <c r="G16" s="19">
        <v>3</v>
      </c>
      <c r="H16" s="19"/>
      <c r="I16" s="13"/>
    </row>
    <row r="17" spans="1:9" s="12" customFormat="1">
      <c r="A17" s="34"/>
      <c r="B17" s="34"/>
      <c r="C17" s="34"/>
      <c r="D17" s="20" t="s">
        <v>12</v>
      </c>
      <c r="E17" s="13" t="s">
        <v>13</v>
      </c>
      <c r="F17" s="13" t="s">
        <v>13</v>
      </c>
      <c r="G17" s="19">
        <v>3</v>
      </c>
      <c r="H17" s="19"/>
      <c r="I17" s="13"/>
    </row>
    <row r="18" spans="1:9" s="12" customFormat="1">
      <c r="A18" s="34"/>
      <c r="B18" s="34"/>
      <c r="C18" s="34"/>
      <c r="D18" s="20" t="s">
        <v>14</v>
      </c>
      <c r="E18" s="13" t="s">
        <v>15</v>
      </c>
      <c r="F18" s="13" t="s">
        <v>15</v>
      </c>
      <c r="G18" s="19">
        <v>3</v>
      </c>
      <c r="H18" s="19"/>
      <c r="I18" s="19"/>
    </row>
    <row r="19" spans="1:9" s="12" customFormat="1">
      <c r="A19" s="34"/>
      <c r="B19" s="34"/>
      <c r="C19" s="34"/>
      <c r="D19" s="20" t="s">
        <v>16</v>
      </c>
      <c r="E19" s="13" t="s">
        <v>17</v>
      </c>
      <c r="F19" s="13" t="s">
        <v>17</v>
      </c>
      <c r="G19" s="19">
        <v>3</v>
      </c>
      <c r="H19" s="19"/>
      <c r="I19" s="19"/>
    </row>
    <row r="20" spans="1:9" s="12" customFormat="1">
      <c r="A20" s="34"/>
      <c r="B20" s="34"/>
      <c r="C20" s="34"/>
      <c r="D20" s="20" t="s">
        <v>18</v>
      </c>
      <c r="E20" s="13" t="s">
        <v>17</v>
      </c>
      <c r="F20" s="13" t="s">
        <v>17</v>
      </c>
      <c r="G20" s="19">
        <v>3</v>
      </c>
      <c r="H20" s="19"/>
      <c r="I20" s="13"/>
    </row>
    <row r="21" spans="1:9" s="12" customFormat="1">
      <c r="A21" s="34"/>
      <c r="B21" s="34"/>
      <c r="C21" s="34" t="s">
        <v>267</v>
      </c>
      <c r="D21" s="20" t="s">
        <v>19</v>
      </c>
      <c r="E21" s="13" t="s">
        <v>20</v>
      </c>
      <c r="F21" s="13" t="s">
        <v>20</v>
      </c>
      <c r="G21" s="19">
        <v>3</v>
      </c>
      <c r="H21" s="19"/>
      <c r="I21" s="13"/>
    </row>
    <row r="22" spans="1:9" s="12" customFormat="1">
      <c r="A22" s="34"/>
      <c r="B22" s="34"/>
      <c r="C22" s="34"/>
      <c r="D22" s="20" t="s">
        <v>21</v>
      </c>
      <c r="E22" s="13" t="s">
        <v>20</v>
      </c>
      <c r="F22" s="13" t="s">
        <v>20</v>
      </c>
      <c r="G22" s="19">
        <v>3</v>
      </c>
      <c r="H22" s="19"/>
      <c r="I22" s="13"/>
    </row>
    <row r="23" spans="1:9" s="12" customFormat="1">
      <c r="A23" s="34"/>
      <c r="B23" s="34"/>
      <c r="C23" s="34"/>
      <c r="D23" s="20" t="s">
        <v>22</v>
      </c>
      <c r="E23" s="13" t="s">
        <v>20</v>
      </c>
      <c r="F23" s="13" t="s">
        <v>20</v>
      </c>
      <c r="G23" s="19">
        <v>4</v>
      </c>
      <c r="H23" s="19"/>
      <c r="I23" s="19"/>
    </row>
    <row r="24" spans="1:9" s="12" customFormat="1">
      <c r="A24" s="34"/>
      <c r="B24" s="34"/>
      <c r="C24" s="34"/>
      <c r="D24" s="20" t="s">
        <v>23</v>
      </c>
      <c r="E24" s="13" t="s">
        <v>20</v>
      </c>
      <c r="F24" s="13" t="s">
        <v>20</v>
      </c>
      <c r="G24" s="19">
        <v>3</v>
      </c>
      <c r="H24" s="19"/>
      <c r="I24" s="13"/>
    </row>
    <row r="25" spans="1:9" s="12" customFormat="1" ht="25.5">
      <c r="A25" s="34"/>
      <c r="B25" s="34"/>
      <c r="C25" s="34" t="s">
        <v>268</v>
      </c>
      <c r="D25" s="20" t="s">
        <v>24</v>
      </c>
      <c r="E25" s="13" t="s">
        <v>25</v>
      </c>
      <c r="F25" s="13" t="s">
        <v>25</v>
      </c>
      <c r="G25" s="19">
        <v>4</v>
      </c>
      <c r="H25" s="19"/>
      <c r="I25" s="13"/>
    </row>
    <row r="26" spans="1:9" s="12" customFormat="1">
      <c r="A26" s="34"/>
      <c r="B26" s="34"/>
      <c r="C26" s="34"/>
      <c r="D26" s="20" t="s">
        <v>26</v>
      </c>
      <c r="E26" s="13" t="s">
        <v>25</v>
      </c>
      <c r="F26" s="13" t="s">
        <v>25</v>
      </c>
      <c r="G26" s="19">
        <v>4</v>
      </c>
      <c r="H26" s="19"/>
      <c r="I26" s="13"/>
    </row>
    <row r="27" spans="1:9" s="12" customFormat="1">
      <c r="A27" s="34"/>
      <c r="B27" s="34"/>
      <c r="C27" s="34"/>
      <c r="D27" s="20" t="s">
        <v>27</v>
      </c>
      <c r="E27" s="13" t="s">
        <v>25</v>
      </c>
      <c r="F27" s="13" t="s">
        <v>25</v>
      </c>
      <c r="G27" s="19">
        <v>4</v>
      </c>
      <c r="H27" s="19"/>
      <c r="I27" s="13"/>
    </row>
    <row r="28" spans="1:9" s="12" customFormat="1" ht="25.5">
      <c r="A28" s="34"/>
      <c r="B28" s="34"/>
      <c r="C28" s="13" t="s">
        <v>269</v>
      </c>
      <c r="D28" s="20" t="s">
        <v>28</v>
      </c>
      <c r="E28" s="13" t="s">
        <v>29</v>
      </c>
      <c r="F28" s="13" t="s">
        <v>29</v>
      </c>
      <c r="G28" s="19">
        <v>10</v>
      </c>
      <c r="H28" s="19"/>
      <c r="I28" s="13"/>
    </row>
    <row r="29" spans="1:9" s="12" customFormat="1" ht="21.75" customHeight="1">
      <c r="A29" s="34"/>
      <c r="B29" s="34" t="s">
        <v>265</v>
      </c>
      <c r="C29" s="34" t="s">
        <v>270</v>
      </c>
      <c r="D29" s="20" t="s">
        <v>30</v>
      </c>
      <c r="E29" s="13" t="s">
        <v>31</v>
      </c>
      <c r="F29" s="13" t="s">
        <v>32</v>
      </c>
      <c r="G29" s="19">
        <v>10</v>
      </c>
      <c r="H29" s="19"/>
      <c r="I29" s="13"/>
    </row>
    <row r="30" spans="1:9" s="12" customFormat="1" ht="21.75" customHeight="1">
      <c r="A30" s="34"/>
      <c r="B30" s="34"/>
      <c r="C30" s="34"/>
      <c r="D30" s="20" t="s">
        <v>33</v>
      </c>
      <c r="E30" s="13" t="s">
        <v>34</v>
      </c>
      <c r="F30" s="13" t="s">
        <v>32</v>
      </c>
      <c r="G30" s="19">
        <v>10</v>
      </c>
      <c r="H30" s="19"/>
      <c r="I30" s="13"/>
    </row>
    <row r="31" spans="1:9" s="12" customFormat="1" ht="21.75" customHeight="1">
      <c r="A31" s="34"/>
      <c r="B31" s="34"/>
      <c r="C31" s="34"/>
      <c r="D31" s="20" t="s">
        <v>35</v>
      </c>
      <c r="E31" s="13" t="s">
        <v>36</v>
      </c>
      <c r="F31" s="13" t="s">
        <v>32</v>
      </c>
      <c r="G31" s="19">
        <v>10</v>
      </c>
      <c r="H31" s="19"/>
      <c r="I31" s="13"/>
    </row>
    <row r="32" spans="1:9" s="12" customFormat="1" ht="38.25">
      <c r="A32" s="34"/>
      <c r="B32" s="34"/>
      <c r="C32" s="34"/>
      <c r="D32" s="20" t="s">
        <v>37</v>
      </c>
      <c r="E32" s="13" t="s">
        <v>38</v>
      </c>
      <c r="F32" s="13" t="s">
        <v>39</v>
      </c>
      <c r="G32" s="19">
        <v>10</v>
      </c>
      <c r="H32" s="19"/>
      <c r="I32" s="13"/>
    </row>
    <row r="33" spans="1:9" s="12" customFormat="1" ht="14.25">
      <c r="A33" s="34" t="s">
        <v>40</v>
      </c>
      <c r="B33" s="34"/>
      <c r="C33" s="34"/>
      <c r="D33" s="34"/>
      <c r="E33" s="34"/>
      <c r="F33" s="34"/>
      <c r="G33" s="19"/>
      <c r="H33" s="24" t="e">
        <f>I9+SUM(H16:H32)</f>
        <v>#DIV/0!</v>
      </c>
      <c r="I33" s="23"/>
    </row>
    <row r="34" spans="1:9" s="9" customFormat="1" ht="14.25">
      <c r="A34" s="32" t="s">
        <v>241</v>
      </c>
      <c r="B34" s="32"/>
      <c r="C34" s="32"/>
      <c r="D34" s="32"/>
      <c r="E34" s="32"/>
      <c r="F34" s="32"/>
      <c r="G34" s="32"/>
    </row>
    <row r="35" spans="1:9" s="8" customFormat="1" ht="14.25">
      <c r="A35" s="31" t="s">
        <v>41</v>
      </c>
      <c r="B35" s="31"/>
      <c r="C35" s="31"/>
      <c r="D35" s="31"/>
      <c r="E35" s="31"/>
      <c r="F35" s="31"/>
      <c r="G35" s="31"/>
    </row>
    <row r="36" spans="1:9" s="8" customFormat="1" ht="14.25">
      <c r="A36" s="31" t="s">
        <v>242</v>
      </c>
      <c r="B36" s="31"/>
      <c r="C36" s="31"/>
      <c r="D36" s="31"/>
      <c r="E36" s="31"/>
      <c r="F36" s="31"/>
      <c r="G36" s="31"/>
    </row>
    <row r="37" spans="1:9" s="8" customFormat="1" ht="14.25">
      <c r="A37" s="32" t="s">
        <v>42</v>
      </c>
      <c r="B37" s="32"/>
      <c r="C37" s="32"/>
      <c r="D37" s="32"/>
      <c r="E37" s="32"/>
      <c r="F37" s="32"/>
      <c r="G37" s="32"/>
    </row>
    <row r="38" spans="1:9" s="8" customFormat="1" ht="14.25">
      <c r="D38" s="10"/>
      <c r="E38" s="10"/>
      <c r="G38" s="11"/>
    </row>
  </sheetData>
  <mergeCells count="33">
    <mergeCell ref="B14:E14"/>
    <mergeCell ref="F14:I14"/>
    <mergeCell ref="A12:B12"/>
    <mergeCell ref="A11:B11"/>
    <mergeCell ref="A9:B9"/>
    <mergeCell ref="A1:G1"/>
    <mergeCell ref="A5:B5"/>
    <mergeCell ref="C5:I5"/>
    <mergeCell ref="A6:B6"/>
    <mergeCell ref="C6:E6"/>
    <mergeCell ref="G6:I6"/>
    <mergeCell ref="A2:I2"/>
    <mergeCell ref="A7:B7"/>
    <mergeCell ref="C7:E7"/>
    <mergeCell ref="G7:I7"/>
    <mergeCell ref="A8:B8"/>
    <mergeCell ref="A3:I3"/>
    <mergeCell ref="A36:G36"/>
    <mergeCell ref="A37:G37"/>
    <mergeCell ref="A34:G34"/>
    <mergeCell ref="A35:G35"/>
    <mergeCell ref="A10:B10"/>
    <mergeCell ref="A33:F33"/>
    <mergeCell ref="B29:B32"/>
    <mergeCell ref="C29:C32"/>
    <mergeCell ref="C25:C27"/>
    <mergeCell ref="C21:C24"/>
    <mergeCell ref="A15:A32"/>
    <mergeCell ref="B16:B28"/>
    <mergeCell ref="C16:C20"/>
    <mergeCell ref="A13:A14"/>
    <mergeCell ref="B13:E13"/>
    <mergeCell ref="F13:I13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I34"/>
  <sheetViews>
    <sheetView topLeftCell="A14" zoomScale="90" zoomScaleNormal="90" workbookViewId="0">
      <selection activeCell="G16" sqref="G16:G33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7" t="s">
        <v>243</v>
      </c>
      <c r="B1" s="37"/>
      <c r="C1" s="37"/>
      <c r="D1" s="37"/>
      <c r="E1" s="37"/>
      <c r="F1" s="37"/>
      <c r="G1" s="37"/>
    </row>
    <row r="2" spans="1:9" s="1" customFormat="1" ht="22.5" customHeight="1">
      <c r="A2" s="38" t="s">
        <v>0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8.75" customHeight="1">
      <c r="A3" s="36" t="s">
        <v>263</v>
      </c>
      <c r="B3" s="36"/>
      <c r="C3" s="36"/>
      <c r="D3" s="36"/>
      <c r="E3" s="36"/>
      <c r="F3" s="36"/>
      <c r="G3" s="36"/>
      <c r="H3" s="36"/>
      <c r="I3" s="36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4" t="s">
        <v>1</v>
      </c>
      <c r="B5" s="34"/>
      <c r="C5" s="34"/>
      <c r="D5" s="34"/>
      <c r="E5" s="34"/>
      <c r="F5" s="34"/>
      <c r="G5" s="34"/>
      <c r="H5" s="34"/>
      <c r="I5" s="34"/>
    </row>
    <row r="6" spans="1:9" s="12" customFormat="1">
      <c r="A6" s="34" t="s">
        <v>245</v>
      </c>
      <c r="B6" s="34"/>
      <c r="C6" s="34"/>
      <c r="D6" s="34"/>
      <c r="E6" s="34"/>
      <c r="F6" s="18" t="s">
        <v>2</v>
      </c>
      <c r="G6" s="34"/>
      <c r="H6" s="34"/>
      <c r="I6" s="34"/>
    </row>
    <row r="7" spans="1:9" s="15" customFormat="1">
      <c r="A7" s="35" t="s">
        <v>246</v>
      </c>
      <c r="B7" s="35"/>
      <c r="C7" s="35"/>
      <c r="D7" s="35"/>
      <c r="E7" s="35"/>
      <c r="F7" s="21" t="s">
        <v>247</v>
      </c>
      <c r="G7" s="35"/>
      <c r="H7" s="35"/>
      <c r="I7" s="35"/>
    </row>
    <row r="8" spans="1:9" s="12" customFormat="1">
      <c r="A8" s="34" t="s">
        <v>248</v>
      </c>
      <c r="B8" s="34"/>
      <c r="C8" s="18"/>
      <c r="D8" s="13" t="s">
        <v>249</v>
      </c>
      <c r="E8" s="18" t="s">
        <v>250</v>
      </c>
      <c r="F8" s="18" t="s">
        <v>251</v>
      </c>
      <c r="G8" s="18" t="s">
        <v>9</v>
      </c>
      <c r="H8" s="18" t="s">
        <v>252</v>
      </c>
      <c r="I8" s="13" t="s">
        <v>3</v>
      </c>
    </row>
    <row r="9" spans="1:9" s="12" customFormat="1" ht="13.5" customHeight="1">
      <c r="A9" s="34" t="s">
        <v>253</v>
      </c>
      <c r="B9" s="34"/>
      <c r="C9" s="16" t="s">
        <v>254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3"/>
      <c r="B10" s="33"/>
      <c r="C10" s="16" t="s">
        <v>255</v>
      </c>
      <c r="D10" s="13"/>
      <c r="E10" s="19"/>
      <c r="F10" s="18"/>
      <c r="G10" s="18" t="s">
        <v>256</v>
      </c>
      <c r="H10" s="13"/>
      <c r="I10" s="13" t="s">
        <v>256</v>
      </c>
    </row>
    <row r="11" spans="1:9" s="12" customFormat="1" ht="13.5" customHeight="1">
      <c r="A11" s="33"/>
      <c r="B11" s="33"/>
      <c r="C11" s="16" t="s">
        <v>257</v>
      </c>
      <c r="D11" s="13"/>
      <c r="E11" s="13"/>
      <c r="F11" s="18"/>
      <c r="G11" s="18" t="s">
        <v>256</v>
      </c>
      <c r="H11" s="13"/>
      <c r="I11" s="13" t="s">
        <v>256</v>
      </c>
    </row>
    <row r="12" spans="1:9" s="12" customFormat="1">
      <c r="A12" s="33"/>
      <c r="B12" s="33"/>
      <c r="C12" s="16" t="s">
        <v>258</v>
      </c>
      <c r="D12" s="13"/>
      <c r="E12" s="13"/>
      <c r="F12" s="18"/>
      <c r="G12" s="18" t="s">
        <v>256</v>
      </c>
      <c r="H12" s="13"/>
      <c r="I12" s="13" t="s">
        <v>256</v>
      </c>
    </row>
    <row r="13" spans="1:9" s="12" customFormat="1" ht="18" customHeight="1">
      <c r="A13" s="34" t="s">
        <v>4</v>
      </c>
      <c r="B13" s="34" t="s">
        <v>259</v>
      </c>
      <c r="C13" s="34"/>
      <c r="D13" s="34"/>
      <c r="E13" s="34"/>
      <c r="F13" s="34" t="s">
        <v>260</v>
      </c>
      <c r="G13" s="34"/>
      <c r="H13" s="34"/>
      <c r="I13" s="34"/>
    </row>
    <row r="14" spans="1:9" s="12" customFormat="1" ht="51.75" customHeight="1">
      <c r="A14" s="34"/>
      <c r="B14" s="39"/>
      <c r="C14" s="40"/>
      <c r="D14" s="40"/>
      <c r="E14" s="41"/>
      <c r="F14" s="39"/>
      <c r="G14" s="40"/>
      <c r="H14" s="40"/>
      <c r="I14" s="41"/>
    </row>
    <row r="15" spans="1:9" s="12" customFormat="1" ht="13.5" customHeight="1">
      <c r="A15" s="34" t="s">
        <v>5</v>
      </c>
      <c r="B15" s="13" t="s">
        <v>6</v>
      </c>
      <c r="C15" s="13" t="s">
        <v>7</v>
      </c>
      <c r="D15" s="18" t="s">
        <v>8</v>
      </c>
      <c r="E15" s="13" t="s">
        <v>261</v>
      </c>
      <c r="F15" s="13" t="s">
        <v>262</v>
      </c>
      <c r="G15" s="18" t="s">
        <v>9</v>
      </c>
      <c r="H15" s="18" t="s">
        <v>3</v>
      </c>
      <c r="I15" s="13" t="s">
        <v>244</v>
      </c>
    </row>
    <row r="16" spans="1:9" s="12" customFormat="1">
      <c r="A16" s="34"/>
      <c r="B16" s="34" t="s">
        <v>264</v>
      </c>
      <c r="C16" s="34" t="s">
        <v>266</v>
      </c>
      <c r="D16" s="20" t="s">
        <v>200</v>
      </c>
      <c r="E16" s="13" t="s">
        <v>201</v>
      </c>
      <c r="F16" s="13" t="s">
        <v>201</v>
      </c>
      <c r="G16" s="19">
        <v>7</v>
      </c>
      <c r="H16" s="19"/>
      <c r="I16" s="13"/>
    </row>
    <row r="17" spans="1:9" s="12" customFormat="1">
      <c r="A17" s="34"/>
      <c r="B17" s="34"/>
      <c r="C17" s="34"/>
      <c r="D17" s="20" t="s">
        <v>202</v>
      </c>
      <c r="E17" s="13" t="s">
        <v>13</v>
      </c>
      <c r="F17" s="13" t="s">
        <v>13</v>
      </c>
      <c r="G17" s="19">
        <v>8</v>
      </c>
      <c r="H17" s="19"/>
      <c r="I17" s="13"/>
    </row>
    <row r="18" spans="1:9" s="12" customFormat="1" ht="25.5">
      <c r="A18" s="34"/>
      <c r="B18" s="34"/>
      <c r="C18" s="34" t="s">
        <v>267</v>
      </c>
      <c r="D18" s="20" t="s">
        <v>203</v>
      </c>
      <c r="E18" s="13" t="s">
        <v>204</v>
      </c>
      <c r="F18" s="13" t="s">
        <v>204</v>
      </c>
      <c r="G18" s="19">
        <v>4</v>
      </c>
      <c r="H18" s="19"/>
      <c r="I18" s="13"/>
    </row>
    <row r="19" spans="1:9" s="12" customFormat="1">
      <c r="A19" s="34"/>
      <c r="B19" s="34"/>
      <c r="C19" s="34"/>
      <c r="D19" s="20" t="s">
        <v>205</v>
      </c>
      <c r="E19" s="13" t="s">
        <v>20</v>
      </c>
      <c r="F19" s="13" t="s">
        <v>20</v>
      </c>
      <c r="G19" s="19">
        <v>3</v>
      </c>
      <c r="H19" s="19"/>
      <c r="I19" s="13"/>
    </row>
    <row r="20" spans="1:9" s="12" customFormat="1">
      <c r="A20" s="34"/>
      <c r="B20" s="34"/>
      <c r="C20" s="34"/>
      <c r="D20" s="20" t="s">
        <v>206</v>
      </c>
      <c r="E20" s="13" t="s">
        <v>20</v>
      </c>
      <c r="F20" s="13" t="s">
        <v>20</v>
      </c>
      <c r="G20" s="19">
        <v>3</v>
      </c>
      <c r="H20" s="19"/>
      <c r="I20" s="13"/>
    </row>
    <row r="21" spans="1:9" s="12" customFormat="1">
      <c r="A21" s="34"/>
      <c r="B21" s="34"/>
      <c r="C21" s="34"/>
      <c r="D21" s="20" t="s">
        <v>207</v>
      </c>
      <c r="E21" s="13" t="s">
        <v>208</v>
      </c>
      <c r="F21" s="13" t="s">
        <v>208</v>
      </c>
      <c r="G21" s="19">
        <v>3</v>
      </c>
      <c r="H21" s="19"/>
      <c r="I21" s="13"/>
    </row>
    <row r="22" spans="1:9" s="12" customFormat="1" ht="25.5">
      <c r="A22" s="34"/>
      <c r="B22" s="34"/>
      <c r="C22" s="34" t="s">
        <v>268</v>
      </c>
      <c r="D22" s="20" t="s">
        <v>209</v>
      </c>
      <c r="E22" s="13" t="s">
        <v>210</v>
      </c>
      <c r="F22" s="13" t="s">
        <v>210</v>
      </c>
      <c r="G22" s="19">
        <v>4</v>
      </c>
      <c r="H22" s="19"/>
      <c r="I22" s="13"/>
    </row>
    <row r="23" spans="1:9" s="12" customFormat="1" ht="38.25">
      <c r="A23" s="34"/>
      <c r="B23" s="34"/>
      <c r="C23" s="34"/>
      <c r="D23" s="20" t="s">
        <v>211</v>
      </c>
      <c r="E23" s="13" t="s">
        <v>212</v>
      </c>
      <c r="F23" s="13" t="s">
        <v>212</v>
      </c>
      <c r="G23" s="19">
        <v>4</v>
      </c>
      <c r="H23" s="19"/>
      <c r="I23" s="13"/>
    </row>
    <row r="24" spans="1:9" s="12" customFormat="1" ht="18.75" customHeight="1">
      <c r="A24" s="34"/>
      <c r="B24" s="34"/>
      <c r="C24" s="34"/>
      <c r="D24" s="20" t="s">
        <v>213</v>
      </c>
      <c r="E24" s="13" t="s">
        <v>214</v>
      </c>
      <c r="F24" s="13" t="s">
        <v>214</v>
      </c>
      <c r="G24" s="19">
        <v>4</v>
      </c>
      <c r="H24" s="19"/>
      <c r="I24" s="13"/>
    </row>
    <row r="25" spans="1:9" s="12" customFormat="1">
      <c r="A25" s="34"/>
      <c r="B25" s="34"/>
      <c r="C25" s="42" t="s">
        <v>269</v>
      </c>
      <c r="D25" s="20" t="s">
        <v>28</v>
      </c>
      <c r="E25" s="13" t="s">
        <v>29</v>
      </c>
      <c r="F25" s="13" t="s">
        <v>29</v>
      </c>
      <c r="G25" s="19">
        <v>5</v>
      </c>
      <c r="H25" s="19"/>
      <c r="I25" s="13"/>
    </row>
    <row r="26" spans="1:9" s="12" customFormat="1">
      <c r="A26" s="34"/>
      <c r="B26" s="34"/>
      <c r="C26" s="43"/>
      <c r="D26" s="20" t="s">
        <v>215</v>
      </c>
      <c r="E26" s="13" t="s">
        <v>208</v>
      </c>
      <c r="F26" s="13" t="s">
        <v>208</v>
      </c>
      <c r="G26" s="19">
        <v>5</v>
      </c>
      <c r="H26" s="19"/>
      <c r="I26" s="13"/>
    </row>
    <row r="27" spans="1:9" s="12" customFormat="1" ht="21.75" customHeight="1">
      <c r="A27" s="34"/>
      <c r="B27" s="34" t="s">
        <v>265</v>
      </c>
      <c r="C27" s="34" t="s">
        <v>270</v>
      </c>
      <c r="D27" s="20" t="s">
        <v>106</v>
      </c>
      <c r="E27" s="13" t="s">
        <v>216</v>
      </c>
      <c r="F27" s="13" t="s">
        <v>216</v>
      </c>
      <c r="G27" s="19">
        <v>20</v>
      </c>
      <c r="H27" s="19"/>
      <c r="I27" s="13"/>
    </row>
    <row r="28" spans="1:9" s="12" customFormat="1" ht="25.5">
      <c r="A28" s="34"/>
      <c r="B28" s="34"/>
      <c r="C28" s="34"/>
      <c r="D28" s="20" t="s">
        <v>217</v>
      </c>
      <c r="E28" s="13" t="s">
        <v>218</v>
      </c>
      <c r="F28" s="13" t="s">
        <v>218</v>
      </c>
      <c r="G28" s="19">
        <v>20</v>
      </c>
      <c r="H28" s="19"/>
      <c r="I28" s="13"/>
    </row>
    <row r="29" spans="1:9" s="12" customFormat="1" ht="14.25">
      <c r="A29" s="34" t="s">
        <v>40</v>
      </c>
      <c r="B29" s="34"/>
      <c r="C29" s="34"/>
      <c r="D29" s="34"/>
      <c r="E29" s="34"/>
      <c r="F29" s="34"/>
      <c r="G29" s="19"/>
      <c r="H29" s="24" t="e">
        <f>I9+SUM(H16:H28)</f>
        <v>#DIV/0!</v>
      </c>
      <c r="I29" s="23"/>
    </row>
    <row r="30" spans="1:9" s="9" customFormat="1" ht="14.25">
      <c r="A30" s="32" t="s">
        <v>241</v>
      </c>
      <c r="B30" s="32"/>
      <c r="C30" s="32"/>
      <c r="D30" s="32"/>
      <c r="E30" s="32"/>
      <c r="F30" s="32"/>
      <c r="G30" s="32"/>
    </row>
    <row r="31" spans="1:9" s="8" customFormat="1" ht="14.25">
      <c r="A31" s="31" t="s">
        <v>41</v>
      </c>
      <c r="B31" s="31"/>
      <c r="C31" s="31"/>
      <c r="D31" s="31"/>
      <c r="E31" s="31"/>
      <c r="F31" s="31"/>
      <c r="G31" s="31"/>
    </row>
    <row r="32" spans="1:9" s="8" customFormat="1" ht="14.25">
      <c r="A32" s="31" t="s">
        <v>242</v>
      </c>
      <c r="B32" s="31"/>
      <c r="C32" s="31"/>
      <c r="D32" s="31"/>
      <c r="E32" s="31"/>
      <c r="F32" s="31"/>
      <c r="G32" s="31"/>
    </row>
    <row r="33" spans="1:7" s="8" customFormat="1" ht="14.25">
      <c r="A33" s="32" t="s">
        <v>42</v>
      </c>
      <c r="B33" s="32"/>
      <c r="C33" s="32"/>
      <c r="D33" s="32"/>
      <c r="E33" s="32"/>
      <c r="F33" s="32"/>
      <c r="G33" s="32"/>
    </row>
    <row r="34" spans="1:7" s="8" customFormat="1" ht="14.25">
      <c r="D34" s="10"/>
      <c r="E34" s="10"/>
      <c r="G34" s="11"/>
    </row>
  </sheetData>
  <mergeCells count="34">
    <mergeCell ref="A29:F29"/>
    <mergeCell ref="A30:G30"/>
    <mergeCell ref="A31:G31"/>
    <mergeCell ref="A32:G32"/>
    <mergeCell ref="A33:G33"/>
    <mergeCell ref="A15:A28"/>
    <mergeCell ref="B16:B26"/>
    <mergeCell ref="C16:C17"/>
    <mergeCell ref="C18:C21"/>
    <mergeCell ref="C22:C24"/>
    <mergeCell ref="C25:C26"/>
    <mergeCell ref="B27:B28"/>
    <mergeCell ref="C27:C28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I38"/>
  <sheetViews>
    <sheetView topLeftCell="A14" zoomScale="90" zoomScaleNormal="90" workbookViewId="0">
      <selection activeCell="G16" sqref="G16:G33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7" t="s">
        <v>243</v>
      </c>
      <c r="B1" s="37"/>
      <c r="C1" s="37"/>
      <c r="D1" s="37"/>
      <c r="E1" s="37"/>
      <c r="F1" s="37"/>
      <c r="G1" s="37"/>
    </row>
    <row r="2" spans="1:9" s="1" customFormat="1" ht="22.5" customHeight="1">
      <c r="A2" s="38" t="s">
        <v>0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8.75" customHeight="1">
      <c r="A3" s="36" t="s">
        <v>263</v>
      </c>
      <c r="B3" s="36"/>
      <c r="C3" s="36"/>
      <c r="D3" s="36"/>
      <c r="E3" s="36"/>
      <c r="F3" s="36"/>
      <c r="G3" s="36"/>
      <c r="H3" s="36"/>
      <c r="I3" s="36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4" t="s">
        <v>1</v>
      </c>
      <c r="B5" s="34"/>
      <c r="C5" s="34"/>
      <c r="D5" s="34"/>
      <c r="E5" s="34"/>
      <c r="F5" s="34"/>
      <c r="G5" s="34"/>
      <c r="H5" s="34"/>
      <c r="I5" s="34"/>
    </row>
    <row r="6" spans="1:9" s="12" customFormat="1">
      <c r="A6" s="34" t="s">
        <v>245</v>
      </c>
      <c r="B6" s="34"/>
      <c r="C6" s="34"/>
      <c r="D6" s="34"/>
      <c r="E6" s="34"/>
      <c r="F6" s="18" t="s">
        <v>2</v>
      </c>
      <c r="G6" s="34"/>
      <c r="H6" s="34"/>
      <c r="I6" s="34"/>
    </row>
    <row r="7" spans="1:9" s="15" customFormat="1">
      <c r="A7" s="35" t="s">
        <v>246</v>
      </c>
      <c r="B7" s="35"/>
      <c r="C7" s="35"/>
      <c r="D7" s="35"/>
      <c r="E7" s="35"/>
      <c r="F7" s="21" t="s">
        <v>247</v>
      </c>
      <c r="G7" s="35"/>
      <c r="H7" s="35"/>
      <c r="I7" s="35"/>
    </row>
    <row r="8" spans="1:9" s="12" customFormat="1">
      <c r="A8" s="34" t="s">
        <v>248</v>
      </c>
      <c r="B8" s="34"/>
      <c r="C8" s="18"/>
      <c r="D8" s="13" t="s">
        <v>249</v>
      </c>
      <c r="E8" s="18" t="s">
        <v>250</v>
      </c>
      <c r="F8" s="18" t="s">
        <v>251</v>
      </c>
      <c r="G8" s="18" t="s">
        <v>9</v>
      </c>
      <c r="H8" s="18" t="s">
        <v>252</v>
      </c>
      <c r="I8" s="13" t="s">
        <v>3</v>
      </c>
    </row>
    <row r="9" spans="1:9" s="12" customFormat="1" ht="13.5" customHeight="1">
      <c r="A9" s="34" t="s">
        <v>253</v>
      </c>
      <c r="B9" s="34"/>
      <c r="C9" s="16" t="s">
        <v>254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3"/>
      <c r="B10" s="33"/>
      <c r="C10" s="16" t="s">
        <v>255</v>
      </c>
      <c r="D10" s="13"/>
      <c r="E10" s="19"/>
      <c r="F10" s="18"/>
      <c r="G10" s="18" t="s">
        <v>256</v>
      </c>
      <c r="H10" s="13"/>
      <c r="I10" s="13" t="s">
        <v>256</v>
      </c>
    </row>
    <row r="11" spans="1:9" s="12" customFormat="1" ht="13.5" customHeight="1">
      <c r="A11" s="33"/>
      <c r="B11" s="33"/>
      <c r="C11" s="16" t="s">
        <v>257</v>
      </c>
      <c r="D11" s="13"/>
      <c r="E11" s="13"/>
      <c r="F11" s="18"/>
      <c r="G11" s="18" t="s">
        <v>256</v>
      </c>
      <c r="H11" s="13"/>
      <c r="I11" s="13" t="s">
        <v>256</v>
      </c>
    </row>
    <row r="12" spans="1:9" s="12" customFormat="1">
      <c r="A12" s="33"/>
      <c r="B12" s="33"/>
      <c r="C12" s="16" t="s">
        <v>258</v>
      </c>
      <c r="D12" s="13"/>
      <c r="E12" s="13"/>
      <c r="F12" s="18"/>
      <c r="G12" s="18" t="s">
        <v>256</v>
      </c>
      <c r="H12" s="13"/>
      <c r="I12" s="13" t="s">
        <v>256</v>
      </c>
    </row>
    <row r="13" spans="1:9" s="12" customFormat="1" ht="18" customHeight="1">
      <c r="A13" s="34" t="s">
        <v>4</v>
      </c>
      <c r="B13" s="34" t="s">
        <v>259</v>
      </c>
      <c r="C13" s="34"/>
      <c r="D13" s="34"/>
      <c r="E13" s="34"/>
      <c r="F13" s="34" t="s">
        <v>260</v>
      </c>
      <c r="G13" s="34"/>
      <c r="H13" s="34"/>
      <c r="I13" s="34"/>
    </row>
    <row r="14" spans="1:9" s="12" customFormat="1" ht="51.75" customHeight="1">
      <c r="A14" s="34"/>
      <c r="B14" s="39"/>
      <c r="C14" s="40"/>
      <c r="D14" s="40"/>
      <c r="E14" s="41"/>
      <c r="F14" s="39"/>
      <c r="G14" s="40"/>
      <c r="H14" s="40"/>
      <c r="I14" s="41"/>
    </row>
    <row r="15" spans="1:9" s="12" customFormat="1" ht="13.5" customHeight="1">
      <c r="A15" s="34" t="s">
        <v>5</v>
      </c>
      <c r="B15" s="13" t="s">
        <v>6</v>
      </c>
      <c r="C15" s="13" t="s">
        <v>7</v>
      </c>
      <c r="D15" s="18" t="s">
        <v>8</v>
      </c>
      <c r="E15" s="13" t="s">
        <v>261</v>
      </c>
      <c r="F15" s="13" t="s">
        <v>262</v>
      </c>
      <c r="G15" s="18" t="s">
        <v>9</v>
      </c>
      <c r="H15" s="18" t="s">
        <v>3</v>
      </c>
      <c r="I15" s="13" t="s">
        <v>244</v>
      </c>
    </row>
    <row r="16" spans="1:9" s="12" customFormat="1" ht="25.5">
      <c r="A16" s="34"/>
      <c r="B16" s="34" t="s">
        <v>264</v>
      </c>
      <c r="C16" s="34" t="s">
        <v>266</v>
      </c>
      <c r="D16" s="20" t="s">
        <v>219</v>
      </c>
      <c r="E16" s="13" t="s">
        <v>82</v>
      </c>
      <c r="F16" s="13" t="s">
        <v>82</v>
      </c>
      <c r="G16" s="19">
        <v>3</v>
      </c>
      <c r="H16" s="19"/>
      <c r="I16" s="13"/>
    </row>
    <row r="17" spans="1:9" s="12" customFormat="1">
      <c r="A17" s="34"/>
      <c r="B17" s="34"/>
      <c r="C17" s="34"/>
      <c r="D17" s="20" t="s">
        <v>220</v>
      </c>
      <c r="E17" s="13" t="s">
        <v>46</v>
      </c>
      <c r="F17" s="13" t="s">
        <v>46</v>
      </c>
      <c r="G17" s="19">
        <v>3</v>
      </c>
      <c r="H17" s="19"/>
      <c r="I17" s="13"/>
    </row>
    <row r="18" spans="1:9" s="12" customFormat="1">
      <c r="A18" s="34"/>
      <c r="B18" s="34"/>
      <c r="C18" s="34"/>
      <c r="D18" s="20" t="s">
        <v>221</v>
      </c>
      <c r="E18" s="13" t="s">
        <v>13</v>
      </c>
      <c r="F18" s="13" t="s">
        <v>13</v>
      </c>
      <c r="G18" s="19">
        <v>3</v>
      </c>
      <c r="H18" s="19"/>
      <c r="I18" s="19"/>
    </row>
    <row r="19" spans="1:9" s="12" customFormat="1" ht="25.5">
      <c r="A19" s="34"/>
      <c r="B19" s="34"/>
      <c r="C19" s="34"/>
      <c r="D19" s="20" t="s">
        <v>222</v>
      </c>
      <c r="E19" s="13" t="s">
        <v>11</v>
      </c>
      <c r="F19" s="13" t="s">
        <v>11</v>
      </c>
      <c r="G19" s="19">
        <v>3</v>
      </c>
      <c r="H19" s="19"/>
      <c r="I19" s="19"/>
    </row>
    <row r="20" spans="1:9" s="12" customFormat="1" ht="25.5">
      <c r="A20" s="34"/>
      <c r="B20" s="34"/>
      <c r="C20" s="34"/>
      <c r="D20" s="20" t="s">
        <v>223</v>
      </c>
      <c r="E20" s="13" t="s">
        <v>82</v>
      </c>
      <c r="F20" s="13" t="s">
        <v>82</v>
      </c>
      <c r="G20" s="19">
        <v>3</v>
      </c>
      <c r="H20" s="19"/>
      <c r="I20" s="13"/>
    </row>
    <row r="21" spans="1:9" s="12" customFormat="1">
      <c r="A21" s="34"/>
      <c r="B21" s="34"/>
      <c r="C21" s="34" t="s">
        <v>267</v>
      </c>
      <c r="D21" s="20" t="s">
        <v>224</v>
      </c>
      <c r="E21" s="13" t="s">
        <v>225</v>
      </c>
      <c r="F21" s="13" t="s">
        <v>225</v>
      </c>
      <c r="G21" s="19">
        <v>2</v>
      </c>
      <c r="H21" s="19"/>
      <c r="I21" s="13"/>
    </row>
    <row r="22" spans="1:9" s="12" customFormat="1" ht="25.5">
      <c r="A22" s="34"/>
      <c r="B22" s="34"/>
      <c r="C22" s="34"/>
      <c r="D22" s="20" t="s">
        <v>226</v>
      </c>
      <c r="E22" s="13" t="s">
        <v>227</v>
      </c>
      <c r="F22" s="13" t="s">
        <v>227</v>
      </c>
      <c r="G22" s="19">
        <v>2</v>
      </c>
      <c r="H22" s="19"/>
      <c r="I22" s="13"/>
    </row>
    <row r="23" spans="1:9" s="12" customFormat="1">
      <c r="A23" s="34"/>
      <c r="B23" s="34"/>
      <c r="C23" s="34"/>
      <c r="D23" s="20" t="s">
        <v>228</v>
      </c>
      <c r="E23" s="13" t="s">
        <v>229</v>
      </c>
      <c r="F23" s="13" t="s">
        <v>229</v>
      </c>
      <c r="G23" s="19">
        <v>3</v>
      </c>
      <c r="H23" s="19"/>
      <c r="I23" s="13"/>
    </row>
    <row r="24" spans="1:9" s="12" customFormat="1">
      <c r="A24" s="34"/>
      <c r="B24" s="34"/>
      <c r="C24" s="34"/>
      <c r="D24" s="20" t="s">
        <v>230</v>
      </c>
      <c r="E24" s="13" t="s">
        <v>20</v>
      </c>
      <c r="F24" s="13" t="s">
        <v>20</v>
      </c>
      <c r="G24" s="19">
        <v>3</v>
      </c>
      <c r="H24" s="19"/>
      <c r="I24" s="13"/>
    </row>
    <row r="25" spans="1:9" s="12" customFormat="1">
      <c r="A25" s="34"/>
      <c r="B25" s="34"/>
      <c r="C25" s="34"/>
      <c r="D25" s="20" t="s">
        <v>231</v>
      </c>
      <c r="E25" s="13" t="s">
        <v>20</v>
      </c>
      <c r="F25" s="13" t="s">
        <v>20</v>
      </c>
      <c r="G25" s="19">
        <v>3</v>
      </c>
      <c r="H25" s="19"/>
      <c r="I25" s="13"/>
    </row>
    <row r="26" spans="1:9" s="12" customFormat="1">
      <c r="A26" s="34"/>
      <c r="B26" s="34"/>
      <c r="C26" s="34" t="s">
        <v>268</v>
      </c>
      <c r="D26" s="20" t="s">
        <v>232</v>
      </c>
      <c r="E26" s="13" t="s">
        <v>59</v>
      </c>
      <c r="F26" s="13" t="s">
        <v>59</v>
      </c>
      <c r="G26" s="19">
        <v>4</v>
      </c>
      <c r="H26" s="19"/>
      <c r="I26" s="13"/>
    </row>
    <row r="27" spans="1:9" s="12" customFormat="1">
      <c r="A27" s="34"/>
      <c r="B27" s="34"/>
      <c r="C27" s="34"/>
      <c r="D27" s="20" t="s">
        <v>233</v>
      </c>
      <c r="E27" s="13" t="s">
        <v>59</v>
      </c>
      <c r="F27" s="13" t="s">
        <v>59</v>
      </c>
      <c r="G27" s="19">
        <v>4</v>
      </c>
      <c r="H27" s="19"/>
      <c r="I27" s="13"/>
    </row>
    <row r="28" spans="1:9" s="12" customFormat="1">
      <c r="A28" s="34"/>
      <c r="B28" s="34"/>
      <c r="C28" s="34"/>
      <c r="D28" s="20" t="s">
        <v>234</v>
      </c>
      <c r="E28" s="13" t="s">
        <v>59</v>
      </c>
      <c r="F28" s="13" t="s">
        <v>59</v>
      </c>
      <c r="G28" s="19">
        <v>4</v>
      </c>
      <c r="H28" s="19"/>
      <c r="I28" s="13"/>
    </row>
    <row r="29" spans="1:9" s="12" customFormat="1" ht="13.5" customHeight="1">
      <c r="A29" s="34"/>
      <c r="B29" s="34"/>
      <c r="C29" s="25" t="s">
        <v>269</v>
      </c>
      <c r="D29" s="20" t="s">
        <v>28</v>
      </c>
      <c r="E29" s="13" t="s">
        <v>29</v>
      </c>
      <c r="F29" s="13" t="s">
        <v>29</v>
      </c>
      <c r="G29" s="19">
        <v>10</v>
      </c>
      <c r="H29" s="19"/>
      <c r="I29" s="13"/>
    </row>
    <row r="30" spans="1:9" s="12" customFormat="1" ht="21.75" customHeight="1">
      <c r="A30" s="34"/>
      <c r="B30" s="34" t="s">
        <v>265</v>
      </c>
      <c r="C30" s="34" t="s">
        <v>270</v>
      </c>
      <c r="D30" s="20" t="s">
        <v>106</v>
      </c>
      <c r="E30" s="13" t="s">
        <v>235</v>
      </c>
      <c r="F30" s="13" t="s">
        <v>125</v>
      </c>
      <c r="G30" s="19">
        <v>13</v>
      </c>
      <c r="H30" s="19"/>
      <c r="I30" s="13"/>
    </row>
    <row r="31" spans="1:9" s="12" customFormat="1" ht="21.75" customHeight="1">
      <c r="A31" s="34"/>
      <c r="B31" s="34"/>
      <c r="C31" s="34"/>
      <c r="D31" s="20" t="s">
        <v>236</v>
      </c>
      <c r="E31" s="13" t="s">
        <v>237</v>
      </c>
      <c r="F31" s="13" t="s">
        <v>238</v>
      </c>
      <c r="G31" s="19">
        <v>13</v>
      </c>
      <c r="H31" s="19"/>
      <c r="I31" s="13"/>
    </row>
    <row r="32" spans="1:9" s="12" customFormat="1">
      <c r="A32" s="34"/>
      <c r="B32" s="34"/>
      <c r="C32" s="34"/>
      <c r="D32" s="20" t="s">
        <v>239</v>
      </c>
      <c r="E32" s="13" t="s">
        <v>240</v>
      </c>
      <c r="F32" s="13" t="s">
        <v>125</v>
      </c>
      <c r="G32" s="19">
        <v>14</v>
      </c>
      <c r="H32" s="19"/>
      <c r="I32" s="13"/>
    </row>
    <row r="33" spans="1:9" s="12" customFormat="1" ht="14.25">
      <c r="A33" s="34" t="s">
        <v>40</v>
      </c>
      <c r="B33" s="34"/>
      <c r="C33" s="34"/>
      <c r="D33" s="34"/>
      <c r="E33" s="34"/>
      <c r="F33" s="34"/>
      <c r="G33" s="19"/>
      <c r="H33" s="24" t="e">
        <f>I9+SUM(H16:H32)</f>
        <v>#DIV/0!</v>
      </c>
      <c r="I33" s="23"/>
    </row>
    <row r="34" spans="1:9" s="9" customFormat="1" ht="14.25">
      <c r="A34" s="32" t="s">
        <v>241</v>
      </c>
      <c r="B34" s="32"/>
      <c r="C34" s="32"/>
      <c r="D34" s="32"/>
      <c r="E34" s="32"/>
      <c r="F34" s="32"/>
      <c r="G34" s="32"/>
    </row>
    <row r="35" spans="1:9" s="8" customFormat="1" ht="14.25">
      <c r="A35" s="31" t="s">
        <v>41</v>
      </c>
      <c r="B35" s="31"/>
      <c r="C35" s="31"/>
      <c r="D35" s="31"/>
      <c r="E35" s="31"/>
      <c r="F35" s="31"/>
      <c r="G35" s="31"/>
    </row>
    <row r="36" spans="1:9" s="8" customFormat="1" ht="14.25">
      <c r="A36" s="31" t="s">
        <v>242</v>
      </c>
      <c r="B36" s="31"/>
      <c r="C36" s="31"/>
      <c r="D36" s="31"/>
      <c r="E36" s="31"/>
      <c r="F36" s="31"/>
      <c r="G36" s="31"/>
    </row>
    <row r="37" spans="1:9" s="8" customFormat="1" ht="14.25">
      <c r="A37" s="32" t="s">
        <v>42</v>
      </c>
      <c r="B37" s="32"/>
      <c r="C37" s="32"/>
      <c r="D37" s="32"/>
      <c r="E37" s="32"/>
      <c r="F37" s="32"/>
      <c r="G37" s="32"/>
    </row>
    <row r="38" spans="1:9" s="8" customFormat="1" ht="14.25">
      <c r="D38" s="10"/>
      <c r="E38" s="10"/>
      <c r="G38" s="11"/>
    </row>
  </sheetData>
  <mergeCells count="33">
    <mergeCell ref="A33:F33"/>
    <mergeCell ref="A34:G34"/>
    <mergeCell ref="A35:G35"/>
    <mergeCell ref="A36:G36"/>
    <mergeCell ref="A37:G37"/>
    <mergeCell ref="A15:A32"/>
    <mergeCell ref="B16:B29"/>
    <mergeCell ref="C16:C20"/>
    <mergeCell ref="C21:C25"/>
    <mergeCell ref="C26:C28"/>
    <mergeCell ref="B30:B32"/>
    <mergeCell ref="C30:C32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I22"/>
  <sheetViews>
    <sheetView tabSelected="1" view="pageBreakPreview" zoomScale="90" zoomScaleNormal="100" zoomScaleSheetLayoutView="90" workbookViewId="0">
      <selection activeCell="C21" sqref="C21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20.25" style="3" bestFit="1" customWidth="1"/>
    <col min="5" max="5" width="15.75" style="3" customWidth="1"/>
    <col min="6" max="6" width="15.75" customWidth="1"/>
    <col min="7" max="7" width="5.25" style="4" bestFit="1" customWidth="1"/>
    <col min="8" max="8" width="7.5" bestFit="1" customWidth="1"/>
    <col min="9" max="9" width="11.875" customWidth="1"/>
  </cols>
  <sheetData>
    <row r="1" spans="1:9" ht="20.25">
      <c r="A1" s="37"/>
      <c r="B1" s="37"/>
      <c r="C1" s="37"/>
      <c r="D1" s="37"/>
      <c r="E1" s="37"/>
      <c r="F1" s="37"/>
      <c r="G1" s="37"/>
    </row>
    <row r="2" spans="1:9" s="1" customFormat="1" ht="22.5" customHeight="1">
      <c r="A2" s="38" t="s">
        <v>0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8.75" customHeight="1">
      <c r="A3" s="36" t="s">
        <v>263</v>
      </c>
      <c r="B3" s="36"/>
      <c r="C3" s="36"/>
      <c r="D3" s="36"/>
      <c r="E3" s="36"/>
      <c r="F3" s="36"/>
      <c r="G3" s="36"/>
      <c r="H3" s="36"/>
      <c r="I3" s="36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4" t="s">
        <v>1</v>
      </c>
      <c r="B5" s="34"/>
      <c r="C5" s="34" t="s">
        <v>282</v>
      </c>
      <c r="D5" s="34"/>
      <c r="E5" s="34"/>
      <c r="F5" s="34"/>
      <c r="G5" s="34"/>
      <c r="H5" s="34"/>
      <c r="I5" s="34"/>
    </row>
    <row r="6" spans="1:9" s="12" customFormat="1">
      <c r="A6" s="34" t="s">
        <v>245</v>
      </c>
      <c r="B6" s="34"/>
      <c r="C6" s="34" t="s">
        <v>271</v>
      </c>
      <c r="D6" s="34"/>
      <c r="E6" s="34"/>
      <c r="F6" s="18" t="s">
        <v>2</v>
      </c>
      <c r="G6" s="34" t="s">
        <v>272</v>
      </c>
      <c r="H6" s="34"/>
      <c r="I6" s="34"/>
    </row>
    <row r="7" spans="1:9" s="15" customFormat="1">
      <c r="A7" s="35" t="s">
        <v>246</v>
      </c>
      <c r="B7" s="35"/>
      <c r="C7" s="35" t="s">
        <v>274</v>
      </c>
      <c r="D7" s="35"/>
      <c r="E7" s="35"/>
      <c r="F7" s="21" t="s">
        <v>247</v>
      </c>
      <c r="G7" s="35">
        <v>87713412</v>
      </c>
      <c r="H7" s="35"/>
      <c r="I7" s="35"/>
    </row>
    <row r="8" spans="1:9" s="12" customFormat="1">
      <c r="A8" s="34" t="s">
        <v>248</v>
      </c>
      <c r="B8" s="34"/>
      <c r="C8" s="18"/>
      <c r="D8" s="13" t="s">
        <v>249</v>
      </c>
      <c r="E8" s="18" t="s">
        <v>250</v>
      </c>
      <c r="F8" s="18" t="s">
        <v>251</v>
      </c>
      <c r="G8" s="18" t="s">
        <v>9</v>
      </c>
      <c r="H8" s="18" t="s">
        <v>252</v>
      </c>
      <c r="I8" s="13" t="s">
        <v>3</v>
      </c>
    </row>
    <row r="9" spans="1:9" s="12" customFormat="1" ht="13.5" customHeight="1">
      <c r="A9" s="34" t="s">
        <v>253</v>
      </c>
      <c r="B9" s="34"/>
      <c r="C9" s="16" t="s">
        <v>254</v>
      </c>
      <c r="D9" s="26">
        <v>18.960640000000001</v>
      </c>
      <c r="E9" s="26">
        <v>18.960640000000001</v>
      </c>
      <c r="F9" s="26">
        <v>15.99465</v>
      </c>
      <c r="G9" s="18">
        <v>10</v>
      </c>
      <c r="H9" s="22">
        <f>+F9/E9</f>
        <v>0.84357120856679935</v>
      </c>
      <c r="I9" s="14">
        <f>G9*H9</f>
        <v>8.4357120856679941</v>
      </c>
    </row>
    <row r="10" spans="1:9" s="12" customFormat="1" ht="13.5" customHeight="1">
      <c r="A10" s="33"/>
      <c r="B10" s="33"/>
      <c r="C10" s="16" t="s">
        <v>255</v>
      </c>
      <c r="D10" s="26">
        <v>18.960640000000001</v>
      </c>
      <c r="E10" s="26">
        <v>18.960640000000001</v>
      </c>
      <c r="F10" s="26">
        <v>15.99465</v>
      </c>
      <c r="G10" s="18" t="s">
        <v>256</v>
      </c>
      <c r="H10" s="13"/>
      <c r="I10" s="13" t="s">
        <v>256</v>
      </c>
    </row>
    <row r="11" spans="1:9" s="12" customFormat="1" ht="13.5" customHeight="1">
      <c r="A11" s="33"/>
      <c r="B11" s="33"/>
      <c r="C11" s="16" t="s">
        <v>257</v>
      </c>
      <c r="D11" s="13"/>
      <c r="E11" s="13"/>
      <c r="F11" s="18"/>
      <c r="G11" s="18" t="s">
        <v>256</v>
      </c>
      <c r="H11" s="13"/>
      <c r="I11" s="13" t="s">
        <v>256</v>
      </c>
    </row>
    <row r="12" spans="1:9" s="12" customFormat="1">
      <c r="A12" s="33"/>
      <c r="B12" s="33"/>
      <c r="C12" s="16" t="s">
        <v>258</v>
      </c>
      <c r="D12" s="13"/>
      <c r="E12" s="13"/>
      <c r="F12" s="18"/>
      <c r="G12" s="18" t="s">
        <v>256</v>
      </c>
      <c r="H12" s="13"/>
      <c r="I12" s="13" t="s">
        <v>256</v>
      </c>
    </row>
    <row r="13" spans="1:9" s="12" customFormat="1" ht="18" customHeight="1">
      <c r="A13" s="34" t="s">
        <v>4</v>
      </c>
      <c r="B13" s="34" t="s">
        <v>259</v>
      </c>
      <c r="C13" s="34"/>
      <c r="D13" s="34"/>
      <c r="E13" s="34"/>
      <c r="F13" s="34" t="s">
        <v>260</v>
      </c>
      <c r="G13" s="34"/>
      <c r="H13" s="34"/>
      <c r="I13" s="34"/>
    </row>
    <row r="14" spans="1:9" s="12" customFormat="1" ht="59.25" customHeight="1">
      <c r="A14" s="34"/>
      <c r="B14" s="39" t="s">
        <v>273</v>
      </c>
      <c r="C14" s="40"/>
      <c r="D14" s="40"/>
      <c r="E14" s="41"/>
      <c r="F14" s="39" t="s">
        <v>273</v>
      </c>
      <c r="G14" s="40"/>
      <c r="H14" s="40"/>
      <c r="I14" s="41"/>
    </row>
    <row r="15" spans="1:9" s="12" customFormat="1" ht="30.75" customHeight="1">
      <c r="A15" s="34" t="s">
        <v>5</v>
      </c>
      <c r="B15" s="13" t="s">
        <v>6</v>
      </c>
      <c r="C15" s="13" t="s">
        <v>7</v>
      </c>
      <c r="D15" s="18" t="s">
        <v>8</v>
      </c>
      <c r="E15" s="13" t="s">
        <v>261</v>
      </c>
      <c r="F15" s="13" t="s">
        <v>262</v>
      </c>
      <c r="G15" s="18" t="s">
        <v>9</v>
      </c>
      <c r="H15" s="18" t="s">
        <v>3</v>
      </c>
      <c r="I15" s="13" t="s">
        <v>244</v>
      </c>
    </row>
    <row r="16" spans="1:9" s="12" customFormat="1" ht="41.25" customHeight="1">
      <c r="A16" s="34"/>
      <c r="B16" s="34" t="s">
        <v>264</v>
      </c>
      <c r="C16" s="29" t="s">
        <v>266</v>
      </c>
      <c r="D16" s="45" t="s">
        <v>275</v>
      </c>
      <c r="E16" s="30" t="s">
        <v>276</v>
      </c>
      <c r="F16" s="30" t="s">
        <v>276</v>
      </c>
      <c r="G16" s="30">
        <v>15</v>
      </c>
      <c r="H16" s="30">
        <v>15</v>
      </c>
      <c r="I16" s="30"/>
    </row>
    <row r="17" spans="1:9" s="12" customFormat="1" ht="41.25" customHeight="1">
      <c r="A17" s="34"/>
      <c r="B17" s="34"/>
      <c r="C17" s="34" t="s">
        <v>267</v>
      </c>
      <c r="D17" s="28" t="s">
        <v>277</v>
      </c>
      <c r="E17" s="27">
        <v>1</v>
      </c>
      <c r="F17" s="27">
        <v>1</v>
      </c>
      <c r="G17" s="19">
        <v>7</v>
      </c>
      <c r="H17" s="19">
        <v>7</v>
      </c>
      <c r="I17" s="13"/>
    </row>
    <row r="18" spans="1:9" s="12" customFormat="1" ht="41.25" customHeight="1">
      <c r="A18" s="34"/>
      <c r="B18" s="34"/>
      <c r="C18" s="34"/>
      <c r="D18" s="45" t="s">
        <v>280</v>
      </c>
      <c r="E18" s="45" t="s">
        <v>280</v>
      </c>
      <c r="F18" s="30" t="s">
        <v>284</v>
      </c>
      <c r="G18" s="30">
        <v>6</v>
      </c>
      <c r="H18" s="30">
        <v>6</v>
      </c>
      <c r="I18" s="30"/>
    </row>
    <row r="19" spans="1:9" s="12" customFormat="1" ht="41.25" customHeight="1">
      <c r="A19" s="34"/>
      <c r="B19" s="34"/>
      <c r="C19" s="29" t="s">
        <v>268</v>
      </c>
      <c r="D19" s="45" t="s">
        <v>285</v>
      </c>
      <c r="E19" s="30" t="s">
        <v>286</v>
      </c>
      <c r="F19" s="30" t="s">
        <v>287</v>
      </c>
      <c r="G19" s="30">
        <v>12</v>
      </c>
      <c r="H19" s="30">
        <v>12</v>
      </c>
      <c r="I19" s="30"/>
    </row>
    <row r="20" spans="1:9" s="12" customFormat="1" ht="41.25" customHeight="1">
      <c r="A20" s="34"/>
      <c r="B20" s="34"/>
      <c r="C20" s="30" t="s">
        <v>269</v>
      </c>
      <c r="D20" s="45" t="s">
        <v>278</v>
      </c>
      <c r="E20" s="30" t="s">
        <v>279</v>
      </c>
      <c r="F20" s="30">
        <v>15.99465</v>
      </c>
      <c r="G20" s="30">
        <v>10</v>
      </c>
      <c r="H20" s="30">
        <v>10</v>
      </c>
      <c r="I20" s="30"/>
    </row>
    <row r="21" spans="1:9" s="12" customFormat="1" ht="41.25" customHeight="1">
      <c r="A21" s="34"/>
      <c r="B21" s="29" t="s">
        <v>265</v>
      </c>
      <c r="C21" s="29" t="s">
        <v>283</v>
      </c>
      <c r="D21" s="45" t="s">
        <v>106</v>
      </c>
      <c r="E21" s="30" t="s">
        <v>288</v>
      </c>
      <c r="F21" s="30" t="s">
        <v>289</v>
      </c>
      <c r="G21" s="30">
        <v>40</v>
      </c>
      <c r="H21" s="30">
        <v>35</v>
      </c>
      <c r="I21" s="30" t="s">
        <v>281</v>
      </c>
    </row>
    <row r="22" spans="1:9" s="12" customFormat="1" ht="14.25">
      <c r="A22" s="34" t="s">
        <v>40</v>
      </c>
      <c r="B22" s="34"/>
      <c r="C22" s="34"/>
      <c r="D22" s="34"/>
      <c r="E22" s="34"/>
      <c r="F22" s="34"/>
      <c r="G22" s="19"/>
      <c r="H22" s="24">
        <f>I9+SUM(H16:H21)</f>
        <v>93.435712085668001</v>
      </c>
      <c r="I22" s="23"/>
    </row>
  </sheetData>
  <mergeCells count="25">
    <mergeCell ref="A22:F22"/>
    <mergeCell ref="A15:A21"/>
    <mergeCell ref="B16:B20"/>
    <mergeCell ref="C17:C18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0" fitToHeight="0" orientation="portrait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"/>
  <sheetViews>
    <sheetView workbookViewId="0"/>
  </sheetViews>
  <sheetFormatPr defaultRowHeight="13.5"/>
  <sheetData/>
  <phoneticPr fontId="1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39"/>
  <sheetViews>
    <sheetView topLeftCell="A13" zoomScale="90" zoomScaleNormal="90" workbookViewId="0">
      <selection activeCell="G16" sqref="G16:G33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9.2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7" t="s">
        <v>243</v>
      </c>
      <c r="B1" s="37"/>
      <c r="C1" s="37"/>
      <c r="D1" s="37"/>
      <c r="E1" s="37"/>
      <c r="F1" s="37"/>
      <c r="G1" s="37"/>
    </row>
    <row r="2" spans="1:9" s="1" customFormat="1" ht="22.5" customHeight="1">
      <c r="A2" s="38" t="s">
        <v>0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8.75" customHeight="1">
      <c r="A3" s="36" t="s">
        <v>263</v>
      </c>
      <c r="B3" s="36"/>
      <c r="C3" s="36"/>
      <c r="D3" s="36"/>
      <c r="E3" s="36"/>
      <c r="F3" s="36"/>
      <c r="G3" s="36"/>
      <c r="H3" s="36"/>
      <c r="I3" s="36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4" t="s">
        <v>1</v>
      </c>
      <c r="B5" s="34"/>
      <c r="C5" s="34"/>
      <c r="D5" s="34"/>
      <c r="E5" s="34"/>
      <c r="F5" s="34"/>
      <c r="G5" s="34"/>
      <c r="H5" s="34"/>
      <c r="I5" s="34"/>
    </row>
    <row r="6" spans="1:9" s="12" customFormat="1">
      <c r="A6" s="34" t="s">
        <v>245</v>
      </c>
      <c r="B6" s="34"/>
      <c r="C6" s="34"/>
      <c r="D6" s="34"/>
      <c r="E6" s="34"/>
      <c r="F6" s="18" t="s">
        <v>2</v>
      </c>
      <c r="G6" s="34"/>
      <c r="H6" s="34"/>
      <c r="I6" s="34"/>
    </row>
    <row r="7" spans="1:9" s="15" customFormat="1">
      <c r="A7" s="35" t="s">
        <v>246</v>
      </c>
      <c r="B7" s="35"/>
      <c r="C7" s="35"/>
      <c r="D7" s="35"/>
      <c r="E7" s="35"/>
      <c r="F7" s="21" t="s">
        <v>247</v>
      </c>
      <c r="G7" s="35"/>
      <c r="H7" s="35"/>
      <c r="I7" s="35"/>
    </row>
    <row r="8" spans="1:9" s="12" customFormat="1">
      <c r="A8" s="34" t="s">
        <v>248</v>
      </c>
      <c r="B8" s="34"/>
      <c r="C8" s="18"/>
      <c r="D8" s="13" t="s">
        <v>249</v>
      </c>
      <c r="E8" s="18" t="s">
        <v>250</v>
      </c>
      <c r="F8" s="18" t="s">
        <v>251</v>
      </c>
      <c r="G8" s="18" t="s">
        <v>9</v>
      </c>
      <c r="H8" s="18" t="s">
        <v>252</v>
      </c>
      <c r="I8" s="13" t="s">
        <v>3</v>
      </c>
    </row>
    <row r="9" spans="1:9" s="12" customFormat="1" ht="13.5" customHeight="1">
      <c r="A9" s="34" t="s">
        <v>253</v>
      </c>
      <c r="B9" s="34"/>
      <c r="C9" s="16" t="s">
        <v>254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3"/>
      <c r="B10" s="33"/>
      <c r="C10" s="16" t="s">
        <v>255</v>
      </c>
      <c r="D10" s="13"/>
      <c r="E10" s="19"/>
      <c r="F10" s="18"/>
      <c r="G10" s="18" t="s">
        <v>256</v>
      </c>
      <c r="H10" s="13"/>
      <c r="I10" s="13" t="s">
        <v>256</v>
      </c>
    </row>
    <row r="11" spans="1:9" s="12" customFormat="1" ht="13.5" customHeight="1">
      <c r="A11" s="33"/>
      <c r="B11" s="33"/>
      <c r="C11" s="16" t="s">
        <v>257</v>
      </c>
      <c r="D11" s="13"/>
      <c r="E11" s="13"/>
      <c r="F11" s="18"/>
      <c r="G11" s="18" t="s">
        <v>256</v>
      </c>
      <c r="H11" s="13"/>
      <c r="I11" s="13" t="s">
        <v>256</v>
      </c>
    </row>
    <row r="12" spans="1:9" s="12" customFormat="1">
      <c r="A12" s="33"/>
      <c r="B12" s="33"/>
      <c r="C12" s="16" t="s">
        <v>258</v>
      </c>
      <c r="D12" s="13"/>
      <c r="E12" s="13"/>
      <c r="F12" s="18"/>
      <c r="G12" s="18" t="s">
        <v>256</v>
      </c>
      <c r="H12" s="13"/>
      <c r="I12" s="13" t="s">
        <v>256</v>
      </c>
    </row>
    <row r="13" spans="1:9" s="12" customFormat="1" ht="18" customHeight="1">
      <c r="A13" s="34" t="s">
        <v>4</v>
      </c>
      <c r="B13" s="34" t="s">
        <v>259</v>
      </c>
      <c r="C13" s="34"/>
      <c r="D13" s="34"/>
      <c r="E13" s="34"/>
      <c r="F13" s="34" t="s">
        <v>260</v>
      </c>
      <c r="G13" s="34"/>
      <c r="H13" s="34"/>
      <c r="I13" s="34"/>
    </row>
    <row r="14" spans="1:9" s="12" customFormat="1" ht="51.75" customHeight="1">
      <c r="A14" s="34"/>
      <c r="B14" s="39"/>
      <c r="C14" s="40"/>
      <c r="D14" s="40"/>
      <c r="E14" s="41"/>
      <c r="F14" s="39"/>
      <c r="G14" s="40"/>
      <c r="H14" s="40"/>
      <c r="I14" s="41"/>
    </row>
    <row r="15" spans="1:9" s="12" customFormat="1" ht="13.5" customHeight="1">
      <c r="A15" s="34" t="s">
        <v>5</v>
      </c>
      <c r="B15" s="13" t="s">
        <v>6</v>
      </c>
      <c r="C15" s="13" t="s">
        <v>7</v>
      </c>
      <c r="D15" s="18" t="s">
        <v>8</v>
      </c>
      <c r="E15" s="13" t="s">
        <v>261</v>
      </c>
      <c r="F15" s="13" t="s">
        <v>262</v>
      </c>
      <c r="G15" s="18" t="s">
        <v>9</v>
      </c>
      <c r="H15" s="18" t="s">
        <v>3</v>
      </c>
      <c r="I15" s="13" t="s">
        <v>244</v>
      </c>
    </row>
    <row r="16" spans="1:9" s="12" customFormat="1">
      <c r="A16" s="34"/>
      <c r="B16" s="34" t="s">
        <v>264</v>
      </c>
      <c r="C16" s="34" t="s">
        <v>266</v>
      </c>
      <c r="D16" s="20" t="s">
        <v>43</v>
      </c>
      <c r="E16" s="13" t="s">
        <v>44</v>
      </c>
      <c r="F16" s="13" t="s">
        <v>44</v>
      </c>
      <c r="G16" s="19">
        <v>5</v>
      </c>
      <c r="H16" s="19"/>
      <c r="I16" s="13"/>
    </row>
    <row r="17" spans="1:9" s="12" customFormat="1">
      <c r="A17" s="34"/>
      <c r="B17" s="34"/>
      <c r="C17" s="34"/>
      <c r="D17" s="20" t="s">
        <v>45</v>
      </c>
      <c r="E17" s="13" t="s">
        <v>46</v>
      </c>
      <c r="F17" s="13" t="s">
        <v>46</v>
      </c>
      <c r="G17" s="19">
        <v>5</v>
      </c>
      <c r="H17" s="19"/>
      <c r="I17" s="13"/>
    </row>
    <row r="18" spans="1:9" s="12" customFormat="1">
      <c r="A18" s="34"/>
      <c r="B18" s="34"/>
      <c r="C18" s="34"/>
      <c r="D18" s="20" t="s">
        <v>47</v>
      </c>
      <c r="E18" s="13" t="s">
        <v>48</v>
      </c>
      <c r="F18" s="13" t="s">
        <v>48</v>
      </c>
      <c r="G18" s="19">
        <v>5</v>
      </c>
      <c r="H18" s="19"/>
      <c r="I18" s="13"/>
    </row>
    <row r="19" spans="1:9" s="12" customFormat="1">
      <c r="A19" s="34"/>
      <c r="B19" s="34"/>
      <c r="C19" s="34" t="s">
        <v>267</v>
      </c>
      <c r="D19" s="20" t="s">
        <v>49</v>
      </c>
      <c r="E19" s="13" t="s">
        <v>50</v>
      </c>
      <c r="F19" s="13" t="s">
        <v>50</v>
      </c>
      <c r="G19" s="19">
        <v>2</v>
      </c>
      <c r="H19" s="19"/>
      <c r="I19" s="13"/>
    </row>
    <row r="20" spans="1:9" s="12" customFormat="1">
      <c r="A20" s="34"/>
      <c r="B20" s="34"/>
      <c r="C20" s="34"/>
      <c r="D20" s="20" t="s">
        <v>51</v>
      </c>
      <c r="E20" s="13" t="s">
        <v>50</v>
      </c>
      <c r="F20" s="13" t="s">
        <v>50</v>
      </c>
      <c r="G20" s="19">
        <v>2</v>
      </c>
      <c r="H20" s="19"/>
      <c r="I20" s="13"/>
    </row>
    <row r="21" spans="1:9" s="12" customFormat="1">
      <c r="A21" s="34"/>
      <c r="B21" s="34"/>
      <c r="C21" s="34"/>
      <c r="D21" s="20" t="s">
        <v>52</v>
      </c>
      <c r="E21" s="13" t="s">
        <v>50</v>
      </c>
      <c r="F21" s="13" t="s">
        <v>50</v>
      </c>
      <c r="G21" s="19">
        <v>2</v>
      </c>
      <c r="H21" s="19"/>
      <c r="I21" s="13"/>
    </row>
    <row r="22" spans="1:9" s="12" customFormat="1">
      <c r="A22" s="34"/>
      <c r="B22" s="34"/>
      <c r="C22" s="34"/>
      <c r="D22" s="20" t="s">
        <v>53</v>
      </c>
      <c r="E22" s="13" t="s">
        <v>54</v>
      </c>
      <c r="F22" s="13" t="s">
        <v>54</v>
      </c>
      <c r="G22" s="19">
        <v>1</v>
      </c>
      <c r="H22" s="19"/>
      <c r="I22" s="13"/>
    </row>
    <row r="23" spans="1:9" s="12" customFormat="1">
      <c r="A23" s="34"/>
      <c r="B23" s="34"/>
      <c r="C23" s="34"/>
      <c r="D23" s="20" t="s">
        <v>55</v>
      </c>
      <c r="E23" s="13" t="s">
        <v>50</v>
      </c>
      <c r="F23" s="13" t="s">
        <v>50</v>
      </c>
      <c r="G23" s="19">
        <v>2</v>
      </c>
      <c r="H23" s="19"/>
      <c r="I23" s="13"/>
    </row>
    <row r="24" spans="1:9" s="12" customFormat="1">
      <c r="A24" s="34"/>
      <c r="B24" s="34"/>
      <c r="C24" s="34"/>
      <c r="D24" s="20" t="s">
        <v>56</v>
      </c>
      <c r="E24" s="13" t="s">
        <v>50</v>
      </c>
      <c r="F24" s="13" t="s">
        <v>50</v>
      </c>
      <c r="G24" s="19">
        <v>2</v>
      </c>
      <c r="H24" s="19"/>
      <c r="I24" s="19"/>
    </row>
    <row r="25" spans="1:9" s="12" customFormat="1">
      <c r="A25" s="34"/>
      <c r="B25" s="34"/>
      <c r="C25" s="34"/>
      <c r="D25" s="20" t="s">
        <v>57</v>
      </c>
      <c r="E25" s="13" t="s">
        <v>50</v>
      </c>
      <c r="F25" s="13" t="s">
        <v>50</v>
      </c>
      <c r="G25" s="19">
        <v>2</v>
      </c>
      <c r="H25" s="19"/>
      <c r="I25" s="13"/>
    </row>
    <row r="26" spans="1:9" s="12" customFormat="1">
      <c r="A26" s="34"/>
      <c r="B26" s="34"/>
      <c r="C26" s="34" t="s">
        <v>268</v>
      </c>
      <c r="D26" s="20" t="s">
        <v>58</v>
      </c>
      <c r="E26" s="13" t="s">
        <v>59</v>
      </c>
      <c r="F26" s="13" t="s">
        <v>59</v>
      </c>
      <c r="G26" s="19">
        <v>4</v>
      </c>
      <c r="H26" s="19"/>
      <c r="I26" s="13"/>
    </row>
    <row r="27" spans="1:9" s="12" customFormat="1">
      <c r="A27" s="34"/>
      <c r="B27" s="34"/>
      <c r="C27" s="34"/>
      <c r="D27" s="20" t="s">
        <v>60</v>
      </c>
      <c r="E27" s="13" t="s">
        <v>59</v>
      </c>
      <c r="F27" s="13" t="s">
        <v>59</v>
      </c>
      <c r="G27" s="19">
        <v>4</v>
      </c>
      <c r="H27" s="19"/>
      <c r="I27" s="13"/>
    </row>
    <row r="28" spans="1:9" s="12" customFormat="1">
      <c r="A28" s="34"/>
      <c r="B28" s="34"/>
      <c r="C28" s="34"/>
      <c r="D28" s="20" t="s">
        <v>61</v>
      </c>
      <c r="E28" s="13" t="s">
        <v>59</v>
      </c>
      <c r="F28" s="13" t="s">
        <v>59</v>
      </c>
      <c r="G28" s="19">
        <v>4</v>
      </c>
      <c r="H28" s="19"/>
      <c r="I28" s="13"/>
    </row>
    <row r="29" spans="1:9" s="12" customFormat="1" ht="25.5">
      <c r="A29" s="34"/>
      <c r="B29" s="34"/>
      <c r="C29" s="13" t="s">
        <v>269</v>
      </c>
      <c r="D29" s="20" t="s">
        <v>28</v>
      </c>
      <c r="E29" s="13" t="s">
        <v>29</v>
      </c>
      <c r="F29" s="13" t="s">
        <v>29</v>
      </c>
      <c r="G29" s="19">
        <v>10</v>
      </c>
      <c r="H29" s="19"/>
      <c r="I29" s="13"/>
    </row>
    <row r="30" spans="1:9" s="12" customFormat="1" ht="21.75" customHeight="1">
      <c r="A30" s="34"/>
      <c r="B30" s="34" t="s">
        <v>265</v>
      </c>
      <c r="C30" s="34" t="s">
        <v>270</v>
      </c>
      <c r="D30" s="20" t="s">
        <v>62</v>
      </c>
      <c r="E30" s="13" t="s">
        <v>63</v>
      </c>
      <c r="F30" s="13" t="s">
        <v>64</v>
      </c>
      <c r="G30" s="19">
        <v>10</v>
      </c>
      <c r="H30" s="19"/>
      <c r="I30" s="13"/>
    </row>
    <row r="31" spans="1:9" s="12" customFormat="1" ht="21.75" customHeight="1">
      <c r="A31" s="34"/>
      <c r="B31" s="34"/>
      <c r="C31" s="34"/>
      <c r="D31" s="20" t="s">
        <v>65</v>
      </c>
      <c r="E31" s="13" t="s">
        <v>66</v>
      </c>
      <c r="F31" s="13" t="s">
        <v>64</v>
      </c>
      <c r="G31" s="19">
        <v>10</v>
      </c>
      <c r="H31" s="19"/>
      <c r="I31" s="13"/>
    </row>
    <row r="32" spans="1:9" s="12" customFormat="1" ht="21.75" customHeight="1">
      <c r="A32" s="34"/>
      <c r="B32" s="34"/>
      <c r="C32" s="34"/>
      <c r="D32" s="20" t="s">
        <v>37</v>
      </c>
      <c r="E32" s="13" t="s">
        <v>67</v>
      </c>
      <c r="F32" s="13" t="s">
        <v>64</v>
      </c>
      <c r="G32" s="19">
        <v>10</v>
      </c>
      <c r="H32" s="19"/>
      <c r="I32" s="13"/>
    </row>
    <row r="33" spans="1:9" s="12" customFormat="1" ht="25.5">
      <c r="A33" s="34"/>
      <c r="B33" s="34"/>
      <c r="C33" s="34"/>
      <c r="D33" s="20" t="s">
        <v>68</v>
      </c>
      <c r="E33" s="13" t="s">
        <v>69</v>
      </c>
      <c r="F33" s="13" t="s">
        <v>64</v>
      </c>
      <c r="G33" s="19">
        <v>10</v>
      </c>
      <c r="H33" s="19"/>
      <c r="I33" s="13"/>
    </row>
    <row r="34" spans="1:9" s="12" customFormat="1" ht="14.25">
      <c r="A34" s="34" t="s">
        <v>40</v>
      </c>
      <c r="B34" s="34"/>
      <c r="C34" s="34"/>
      <c r="D34" s="34"/>
      <c r="E34" s="34"/>
      <c r="F34" s="34"/>
      <c r="G34" s="19"/>
      <c r="H34" s="24" t="e">
        <f>I9+SUM(H16:H33)</f>
        <v>#DIV/0!</v>
      </c>
      <c r="I34" s="23"/>
    </row>
    <row r="35" spans="1:9" s="9" customFormat="1" ht="14.25">
      <c r="A35" s="32" t="s">
        <v>241</v>
      </c>
      <c r="B35" s="32"/>
      <c r="C35" s="32"/>
      <c r="D35" s="32"/>
      <c r="E35" s="32"/>
      <c r="F35" s="32"/>
      <c r="G35" s="32"/>
    </row>
    <row r="36" spans="1:9" s="8" customFormat="1" ht="14.25">
      <c r="A36" s="31" t="s">
        <v>41</v>
      </c>
      <c r="B36" s="31"/>
      <c r="C36" s="31"/>
      <c r="D36" s="31"/>
      <c r="E36" s="31"/>
      <c r="F36" s="31"/>
      <c r="G36" s="31"/>
    </row>
    <row r="37" spans="1:9" s="8" customFormat="1" ht="14.25">
      <c r="A37" s="31" t="s">
        <v>242</v>
      </c>
      <c r="B37" s="31"/>
      <c r="C37" s="31"/>
      <c r="D37" s="31"/>
      <c r="E37" s="31"/>
      <c r="F37" s="31"/>
      <c r="G37" s="31"/>
    </row>
    <row r="38" spans="1:9" s="8" customFormat="1" ht="14.25">
      <c r="A38" s="32" t="s">
        <v>42</v>
      </c>
      <c r="B38" s="32"/>
      <c r="C38" s="32"/>
      <c r="D38" s="32"/>
      <c r="E38" s="32"/>
      <c r="F38" s="32"/>
      <c r="G38" s="32"/>
    </row>
    <row r="39" spans="1:9" s="8" customFormat="1" ht="14.25">
      <c r="D39" s="10"/>
      <c r="E39" s="10"/>
      <c r="G39" s="11"/>
    </row>
  </sheetData>
  <mergeCells count="33">
    <mergeCell ref="A34:F34"/>
    <mergeCell ref="A35:G35"/>
    <mergeCell ref="A36:G36"/>
    <mergeCell ref="A37:G37"/>
    <mergeCell ref="A38:G38"/>
    <mergeCell ref="A15:A33"/>
    <mergeCell ref="B16:B29"/>
    <mergeCell ref="C16:C18"/>
    <mergeCell ref="C19:C25"/>
    <mergeCell ref="C26:C28"/>
    <mergeCell ref="B30:B33"/>
    <mergeCell ref="C30:C33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I39"/>
  <sheetViews>
    <sheetView topLeftCell="A15" zoomScale="90" zoomScaleNormal="90" workbookViewId="0">
      <selection activeCell="G16" sqref="G16:G33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7" t="s">
        <v>243</v>
      </c>
      <c r="B1" s="37"/>
      <c r="C1" s="37"/>
      <c r="D1" s="37"/>
      <c r="E1" s="37"/>
      <c r="F1" s="37"/>
      <c r="G1" s="37"/>
    </row>
    <row r="2" spans="1:9" s="1" customFormat="1" ht="22.5" customHeight="1">
      <c r="A2" s="38" t="s">
        <v>0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8.75" customHeight="1">
      <c r="A3" s="36" t="s">
        <v>263</v>
      </c>
      <c r="B3" s="36"/>
      <c r="C3" s="36"/>
      <c r="D3" s="36"/>
      <c r="E3" s="36"/>
      <c r="F3" s="36"/>
      <c r="G3" s="36"/>
      <c r="H3" s="36"/>
      <c r="I3" s="36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4" t="s">
        <v>1</v>
      </c>
      <c r="B5" s="34"/>
      <c r="C5" s="34"/>
      <c r="D5" s="34"/>
      <c r="E5" s="34"/>
      <c r="F5" s="34"/>
      <c r="G5" s="34"/>
      <c r="H5" s="34"/>
      <c r="I5" s="34"/>
    </row>
    <row r="6" spans="1:9" s="12" customFormat="1">
      <c r="A6" s="34" t="s">
        <v>245</v>
      </c>
      <c r="B6" s="34"/>
      <c r="C6" s="34"/>
      <c r="D6" s="34"/>
      <c r="E6" s="34"/>
      <c r="F6" s="18" t="s">
        <v>2</v>
      </c>
      <c r="G6" s="34"/>
      <c r="H6" s="34"/>
      <c r="I6" s="34"/>
    </row>
    <row r="7" spans="1:9" s="15" customFormat="1">
      <c r="A7" s="35" t="s">
        <v>246</v>
      </c>
      <c r="B7" s="35"/>
      <c r="C7" s="35"/>
      <c r="D7" s="35"/>
      <c r="E7" s="35"/>
      <c r="F7" s="21" t="s">
        <v>247</v>
      </c>
      <c r="G7" s="35"/>
      <c r="H7" s="35"/>
      <c r="I7" s="35"/>
    </row>
    <row r="8" spans="1:9" s="12" customFormat="1">
      <c r="A8" s="34" t="s">
        <v>248</v>
      </c>
      <c r="B8" s="34"/>
      <c r="C8" s="18"/>
      <c r="D8" s="13" t="s">
        <v>249</v>
      </c>
      <c r="E8" s="18" t="s">
        <v>250</v>
      </c>
      <c r="F8" s="18" t="s">
        <v>251</v>
      </c>
      <c r="G8" s="18" t="s">
        <v>9</v>
      </c>
      <c r="H8" s="18" t="s">
        <v>252</v>
      </c>
      <c r="I8" s="13" t="s">
        <v>3</v>
      </c>
    </row>
    <row r="9" spans="1:9" s="12" customFormat="1" ht="13.5" customHeight="1">
      <c r="A9" s="34" t="s">
        <v>253</v>
      </c>
      <c r="B9" s="34"/>
      <c r="C9" s="16" t="s">
        <v>254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3"/>
      <c r="B10" s="33"/>
      <c r="C10" s="16" t="s">
        <v>255</v>
      </c>
      <c r="D10" s="13"/>
      <c r="E10" s="19"/>
      <c r="F10" s="18"/>
      <c r="G10" s="18" t="s">
        <v>256</v>
      </c>
      <c r="H10" s="13"/>
      <c r="I10" s="13" t="s">
        <v>256</v>
      </c>
    </row>
    <row r="11" spans="1:9" s="12" customFormat="1" ht="13.5" customHeight="1">
      <c r="A11" s="33"/>
      <c r="B11" s="33"/>
      <c r="C11" s="16" t="s">
        <v>257</v>
      </c>
      <c r="D11" s="13"/>
      <c r="E11" s="13"/>
      <c r="F11" s="18"/>
      <c r="G11" s="18" t="s">
        <v>256</v>
      </c>
      <c r="H11" s="13"/>
      <c r="I11" s="13" t="s">
        <v>256</v>
      </c>
    </row>
    <row r="12" spans="1:9" s="12" customFormat="1">
      <c r="A12" s="33"/>
      <c r="B12" s="33"/>
      <c r="C12" s="16" t="s">
        <v>258</v>
      </c>
      <c r="D12" s="13"/>
      <c r="E12" s="13"/>
      <c r="F12" s="18"/>
      <c r="G12" s="18" t="s">
        <v>256</v>
      </c>
      <c r="H12" s="13"/>
      <c r="I12" s="13" t="s">
        <v>256</v>
      </c>
    </row>
    <row r="13" spans="1:9" s="12" customFormat="1" ht="18" customHeight="1">
      <c r="A13" s="34" t="s">
        <v>4</v>
      </c>
      <c r="B13" s="34" t="s">
        <v>259</v>
      </c>
      <c r="C13" s="34"/>
      <c r="D13" s="34"/>
      <c r="E13" s="34"/>
      <c r="F13" s="34" t="s">
        <v>260</v>
      </c>
      <c r="G13" s="34"/>
      <c r="H13" s="34"/>
      <c r="I13" s="34"/>
    </row>
    <row r="14" spans="1:9" s="12" customFormat="1" ht="51.75" customHeight="1">
      <c r="A14" s="34"/>
      <c r="B14" s="39"/>
      <c r="C14" s="40"/>
      <c r="D14" s="40"/>
      <c r="E14" s="41"/>
      <c r="F14" s="39"/>
      <c r="G14" s="40"/>
      <c r="H14" s="40"/>
      <c r="I14" s="41"/>
    </row>
    <row r="15" spans="1:9" s="12" customFormat="1" ht="13.5" customHeight="1">
      <c r="A15" s="34" t="s">
        <v>5</v>
      </c>
      <c r="B15" s="13" t="s">
        <v>6</v>
      </c>
      <c r="C15" s="13" t="s">
        <v>7</v>
      </c>
      <c r="D15" s="18" t="s">
        <v>8</v>
      </c>
      <c r="E15" s="13" t="s">
        <v>261</v>
      </c>
      <c r="F15" s="13" t="s">
        <v>262</v>
      </c>
      <c r="G15" s="18" t="s">
        <v>9</v>
      </c>
      <c r="H15" s="18" t="s">
        <v>3</v>
      </c>
      <c r="I15" s="13" t="s">
        <v>244</v>
      </c>
    </row>
    <row r="16" spans="1:9" s="12" customFormat="1">
      <c r="A16" s="34"/>
      <c r="B16" s="34" t="s">
        <v>264</v>
      </c>
      <c r="C16" s="34" t="s">
        <v>266</v>
      </c>
      <c r="D16" s="20" t="s">
        <v>70</v>
      </c>
      <c r="E16" s="13" t="s">
        <v>71</v>
      </c>
      <c r="F16" s="13" t="s">
        <v>71</v>
      </c>
      <c r="G16" s="19">
        <v>3</v>
      </c>
      <c r="H16" s="19"/>
      <c r="I16" s="13"/>
    </row>
    <row r="17" spans="1:9" s="12" customFormat="1">
      <c r="A17" s="34"/>
      <c r="B17" s="34"/>
      <c r="C17" s="34"/>
      <c r="D17" s="20" t="s">
        <v>72</v>
      </c>
      <c r="E17" s="13" t="s">
        <v>71</v>
      </c>
      <c r="F17" s="13" t="s">
        <v>71</v>
      </c>
      <c r="G17" s="19">
        <v>3</v>
      </c>
      <c r="H17" s="19"/>
      <c r="I17" s="13"/>
    </row>
    <row r="18" spans="1:9" s="12" customFormat="1">
      <c r="A18" s="34"/>
      <c r="B18" s="34"/>
      <c r="C18" s="34"/>
      <c r="D18" s="20" t="s">
        <v>73</v>
      </c>
      <c r="E18" s="13" t="s">
        <v>71</v>
      </c>
      <c r="F18" s="13" t="s">
        <v>71</v>
      </c>
      <c r="G18" s="19">
        <v>3</v>
      </c>
      <c r="H18" s="19"/>
      <c r="I18" s="19"/>
    </row>
    <row r="19" spans="1:9" s="12" customFormat="1">
      <c r="A19" s="34"/>
      <c r="B19" s="34"/>
      <c r="C19" s="34"/>
      <c r="D19" s="20" t="s">
        <v>74</v>
      </c>
      <c r="E19" s="13" t="s">
        <v>75</v>
      </c>
      <c r="F19" s="13" t="s">
        <v>75</v>
      </c>
      <c r="G19" s="19">
        <v>3</v>
      </c>
      <c r="H19" s="19"/>
      <c r="I19" s="19"/>
    </row>
    <row r="20" spans="1:9" s="12" customFormat="1">
      <c r="A20" s="34"/>
      <c r="B20" s="34"/>
      <c r="C20" s="34"/>
      <c r="D20" s="20" t="s">
        <v>76</v>
      </c>
      <c r="E20" s="13" t="s">
        <v>77</v>
      </c>
      <c r="F20" s="13" t="s">
        <v>77</v>
      </c>
      <c r="G20" s="19">
        <v>3</v>
      </c>
      <c r="H20" s="19"/>
      <c r="I20" s="13"/>
    </row>
    <row r="21" spans="1:9" s="12" customFormat="1">
      <c r="A21" s="34"/>
      <c r="B21" s="34"/>
      <c r="C21" s="34" t="s">
        <v>267</v>
      </c>
      <c r="D21" s="20" t="s">
        <v>78</v>
      </c>
      <c r="E21" s="13" t="s">
        <v>20</v>
      </c>
      <c r="F21" s="13" t="s">
        <v>20</v>
      </c>
      <c r="G21" s="19">
        <v>4</v>
      </c>
      <c r="H21" s="19"/>
      <c r="I21" s="13"/>
    </row>
    <row r="22" spans="1:9" s="12" customFormat="1" ht="25.5">
      <c r="A22" s="34"/>
      <c r="B22" s="34"/>
      <c r="C22" s="34"/>
      <c r="D22" s="20" t="s">
        <v>79</v>
      </c>
      <c r="E22" s="13" t="s">
        <v>80</v>
      </c>
      <c r="F22" s="13" t="s">
        <v>80</v>
      </c>
      <c r="G22" s="19">
        <v>4</v>
      </c>
      <c r="H22" s="19"/>
      <c r="I22" s="13"/>
    </row>
    <row r="23" spans="1:9" s="12" customFormat="1">
      <c r="A23" s="34"/>
      <c r="B23" s="34"/>
      <c r="C23" s="34"/>
      <c r="D23" s="20" t="s">
        <v>81</v>
      </c>
      <c r="E23" s="13" t="s">
        <v>82</v>
      </c>
      <c r="F23" s="13" t="s">
        <v>82</v>
      </c>
      <c r="G23" s="19">
        <v>5</v>
      </c>
      <c r="H23" s="19"/>
      <c r="I23" s="13"/>
    </row>
    <row r="24" spans="1:9" s="12" customFormat="1" ht="30.75" customHeight="1">
      <c r="A24" s="34"/>
      <c r="B24" s="34"/>
      <c r="C24" s="34" t="s">
        <v>268</v>
      </c>
      <c r="D24" s="20" t="s">
        <v>83</v>
      </c>
      <c r="E24" s="13" t="s">
        <v>59</v>
      </c>
      <c r="F24" s="13" t="s">
        <v>59</v>
      </c>
      <c r="G24" s="19">
        <v>2</v>
      </c>
      <c r="H24" s="19"/>
      <c r="I24" s="13"/>
    </row>
    <row r="25" spans="1:9" s="12" customFormat="1">
      <c r="A25" s="34"/>
      <c r="B25" s="34"/>
      <c r="C25" s="34"/>
      <c r="D25" s="20" t="s">
        <v>84</v>
      </c>
      <c r="E25" s="13" t="s">
        <v>59</v>
      </c>
      <c r="F25" s="13" t="s">
        <v>59</v>
      </c>
      <c r="G25" s="19">
        <v>2</v>
      </c>
      <c r="H25" s="19"/>
      <c r="I25" s="13"/>
    </row>
    <row r="26" spans="1:9" s="12" customFormat="1">
      <c r="A26" s="34"/>
      <c r="B26" s="34"/>
      <c r="C26" s="34"/>
      <c r="D26" s="20" t="s">
        <v>85</v>
      </c>
      <c r="E26" s="13" t="s">
        <v>59</v>
      </c>
      <c r="F26" s="13" t="s">
        <v>59</v>
      </c>
      <c r="G26" s="19">
        <v>2</v>
      </c>
      <c r="H26" s="19"/>
      <c r="I26" s="13"/>
    </row>
    <row r="27" spans="1:9" s="12" customFormat="1">
      <c r="A27" s="34"/>
      <c r="B27" s="34"/>
      <c r="C27" s="34"/>
      <c r="D27" s="20" t="s">
        <v>86</v>
      </c>
      <c r="E27" s="13" t="s">
        <v>59</v>
      </c>
      <c r="F27" s="13" t="s">
        <v>59</v>
      </c>
      <c r="G27" s="19">
        <v>3</v>
      </c>
      <c r="H27" s="19"/>
      <c r="I27" s="13"/>
    </row>
    <row r="28" spans="1:9" s="12" customFormat="1">
      <c r="A28" s="34"/>
      <c r="B28" s="34"/>
      <c r="C28" s="34"/>
      <c r="D28" s="20" t="s">
        <v>87</v>
      </c>
      <c r="E28" s="13" t="s">
        <v>59</v>
      </c>
      <c r="F28" s="13" t="s">
        <v>59</v>
      </c>
      <c r="G28" s="19">
        <v>3</v>
      </c>
      <c r="H28" s="19"/>
      <c r="I28" s="13"/>
    </row>
    <row r="29" spans="1:9" s="12" customFormat="1" ht="25.5">
      <c r="A29" s="34"/>
      <c r="B29" s="34"/>
      <c r="C29" s="13" t="s">
        <v>269</v>
      </c>
      <c r="D29" s="20" t="s">
        <v>28</v>
      </c>
      <c r="E29" s="13" t="s">
        <v>29</v>
      </c>
      <c r="F29" s="13" t="s">
        <v>29</v>
      </c>
      <c r="G29" s="19">
        <v>10</v>
      </c>
      <c r="H29" s="19"/>
      <c r="I29" s="13"/>
    </row>
    <row r="30" spans="1:9" s="12" customFormat="1" ht="21.75" customHeight="1">
      <c r="A30" s="34"/>
      <c r="B30" s="34" t="s">
        <v>265</v>
      </c>
      <c r="C30" s="34" t="s">
        <v>270</v>
      </c>
      <c r="D30" s="20" t="s">
        <v>62</v>
      </c>
      <c r="E30" s="13" t="s">
        <v>88</v>
      </c>
      <c r="F30" s="13" t="s">
        <v>89</v>
      </c>
      <c r="G30" s="19">
        <v>10</v>
      </c>
      <c r="H30" s="19"/>
      <c r="I30" s="13"/>
    </row>
    <row r="31" spans="1:9" s="12" customFormat="1" ht="21.75" customHeight="1">
      <c r="A31" s="34"/>
      <c r="B31" s="34"/>
      <c r="C31" s="34"/>
      <c r="D31" s="20" t="s">
        <v>65</v>
      </c>
      <c r="E31" s="13" t="s">
        <v>90</v>
      </c>
      <c r="F31" s="13" t="s">
        <v>91</v>
      </c>
      <c r="G31" s="19">
        <v>10</v>
      </c>
      <c r="H31" s="19"/>
      <c r="I31" s="13"/>
    </row>
    <row r="32" spans="1:9" s="12" customFormat="1" ht="21.75" customHeight="1">
      <c r="A32" s="34"/>
      <c r="B32" s="34"/>
      <c r="C32" s="34"/>
      <c r="D32" s="20" t="s">
        <v>92</v>
      </c>
      <c r="E32" s="13" t="s">
        <v>93</v>
      </c>
      <c r="F32" s="13" t="s">
        <v>89</v>
      </c>
      <c r="G32" s="19">
        <v>10</v>
      </c>
      <c r="H32" s="19"/>
      <c r="I32" s="13"/>
    </row>
    <row r="33" spans="1:9" s="12" customFormat="1">
      <c r="A33" s="34"/>
      <c r="B33" s="34"/>
      <c r="C33" s="34"/>
      <c r="D33" s="20" t="s">
        <v>37</v>
      </c>
      <c r="E33" s="13" t="s">
        <v>94</v>
      </c>
      <c r="F33" s="13" t="s">
        <v>64</v>
      </c>
      <c r="G33" s="19">
        <v>10</v>
      </c>
      <c r="H33" s="19"/>
      <c r="I33" s="13"/>
    </row>
    <row r="34" spans="1:9" s="12" customFormat="1" ht="14.25">
      <c r="A34" s="34" t="s">
        <v>40</v>
      </c>
      <c r="B34" s="34"/>
      <c r="C34" s="34"/>
      <c r="D34" s="34"/>
      <c r="E34" s="34"/>
      <c r="F34" s="34"/>
      <c r="G34" s="19"/>
      <c r="H34" s="24" t="e">
        <f>I9+SUM(H16:H33)</f>
        <v>#DIV/0!</v>
      </c>
      <c r="I34" s="23"/>
    </row>
    <row r="35" spans="1:9" s="9" customFormat="1" ht="14.25">
      <c r="A35" s="32" t="s">
        <v>241</v>
      </c>
      <c r="B35" s="32"/>
      <c r="C35" s="32"/>
      <c r="D35" s="32"/>
      <c r="E35" s="32"/>
      <c r="F35" s="32"/>
      <c r="G35" s="32"/>
    </row>
    <row r="36" spans="1:9" s="8" customFormat="1" ht="14.25">
      <c r="A36" s="31" t="s">
        <v>41</v>
      </c>
      <c r="B36" s="31"/>
      <c r="C36" s="31"/>
      <c r="D36" s="31"/>
      <c r="E36" s="31"/>
      <c r="F36" s="31"/>
      <c r="G36" s="31"/>
    </row>
    <row r="37" spans="1:9" s="8" customFormat="1" ht="14.25">
      <c r="A37" s="31" t="s">
        <v>242</v>
      </c>
      <c r="B37" s="31"/>
      <c r="C37" s="31"/>
      <c r="D37" s="31"/>
      <c r="E37" s="31"/>
      <c r="F37" s="31"/>
      <c r="G37" s="31"/>
    </row>
    <row r="38" spans="1:9" s="8" customFormat="1" ht="14.25">
      <c r="A38" s="32" t="s">
        <v>42</v>
      </c>
      <c r="B38" s="32"/>
      <c r="C38" s="32"/>
      <c r="D38" s="32"/>
      <c r="E38" s="32"/>
      <c r="F38" s="32"/>
      <c r="G38" s="32"/>
    </row>
    <row r="39" spans="1:9" s="8" customFormat="1" ht="14.25">
      <c r="D39" s="10"/>
      <c r="E39" s="10"/>
      <c r="G39" s="11"/>
    </row>
  </sheetData>
  <mergeCells count="33">
    <mergeCell ref="A34:F34"/>
    <mergeCell ref="A35:G35"/>
    <mergeCell ref="A36:G36"/>
    <mergeCell ref="A37:G37"/>
    <mergeCell ref="A38:G38"/>
    <mergeCell ref="A15:A33"/>
    <mergeCell ref="B16:B29"/>
    <mergeCell ref="C16:C20"/>
    <mergeCell ref="C21:C23"/>
    <mergeCell ref="C24:C28"/>
    <mergeCell ref="B30:B33"/>
    <mergeCell ref="C30:C33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I35"/>
  <sheetViews>
    <sheetView topLeftCell="A19" zoomScale="90" zoomScaleNormal="90" workbookViewId="0">
      <selection activeCell="G16" sqref="G16:G33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7" t="s">
        <v>243</v>
      </c>
      <c r="B1" s="37"/>
      <c r="C1" s="37"/>
      <c r="D1" s="37"/>
      <c r="E1" s="37"/>
      <c r="F1" s="37"/>
      <c r="G1" s="37"/>
    </row>
    <row r="2" spans="1:9" s="1" customFormat="1" ht="22.5" customHeight="1">
      <c r="A2" s="38" t="s">
        <v>0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8.75" customHeight="1">
      <c r="A3" s="36" t="s">
        <v>263</v>
      </c>
      <c r="B3" s="36"/>
      <c r="C3" s="36"/>
      <c r="D3" s="36"/>
      <c r="E3" s="36"/>
      <c r="F3" s="36"/>
      <c r="G3" s="36"/>
      <c r="H3" s="36"/>
      <c r="I3" s="36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4" t="s">
        <v>1</v>
      </c>
      <c r="B5" s="34"/>
      <c r="C5" s="34"/>
      <c r="D5" s="34"/>
      <c r="E5" s="34"/>
      <c r="F5" s="34"/>
      <c r="G5" s="34"/>
      <c r="H5" s="34"/>
      <c r="I5" s="34"/>
    </row>
    <row r="6" spans="1:9" s="12" customFormat="1">
      <c r="A6" s="34" t="s">
        <v>245</v>
      </c>
      <c r="B6" s="34"/>
      <c r="C6" s="34"/>
      <c r="D6" s="34"/>
      <c r="E6" s="34"/>
      <c r="F6" s="18" t="s">
        <v>2</v>
      </c>
      <c r="G6" s="34"/>
      <c r="H6" s="34"/>
      <c r="I6" s="34"/>
    </row>
    <row r="7" spans="1:9" s="15" customFormat="1">
      <c r="A7" s="35" t="s">
        <v>246</v>
      </c>
      <c r="B7" s="35"/>
      <c r="C7" s="35"/>
      <c r="D7" s="35"/>
      <c r="E7" s="35"/>
      <c r="F7" s="21" t="s">
        <v>247</v>
      </c>
      <c r="G7" s="35"/>
      <c r="H7" s="35"/>
      <c r="I7" s="35"/>
    </row>
    <row r="8" spans="1:9" s="12" customFormat="1">
      <c r="A8" s="34" t="s">
        <v>248</v>
      </c>
      <c r="B8" s="34"/>
      <c r="C8" s="18"/>
      <c r="D8" s="13" t="s">
        <v>249</v>
      </c>
      <c r="E8" s="18" t="s">
        <v>250</v>
      </c>
      <c r="F8" s="18" t="s">
        <v>251</v>
      </c>
      <c r="G8" s="18" t="s">
        <v>9</v>
      </c>
      <c r="H8" s="18" t="s">
        <v>252</v>
      </c>
      <c r="I8" s="13" t="s">
        <v>3</v>
      </c>
    </row>
    <row r="9" spans="1:9" s="12" customFormat="1" ht="13.5" customHeight="1">
      <c r="A9" s="34" t="s">
        <v>253</v>
      </c>
      <c r="B9" s="34"/>
      <c r="C9" s="16" t="s">
        <v>254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3"/>
      <c r="B10" s="33"/>
      <c r="C10" s="16" t="s">
        <v>255</v>
      </c>
      <c r="D10" s="13"/>
      <c r="E10" s="19"/>
      <c r="F10" s="18"/>
      <c r="G10" s="18" t="s">
        <v>256</v>
      </c>
      <c r="H10" s="13"/>
      <c r="I10" s="13" t="s">
        <v>256</v>
      </c>
    </row>
    <row r="11" spans="1:9" s="12" customFormat="1" ht="13.5" customHeight="1">
      <c r="A11" s="33"/>
      <c r="B11" s="33"/>
      <c r="C11" s="16" t="s">
        <v>257</v>
      </c>
      <c r="D11" s="13"/>
      <c r="E11" s="13"/>
      <c r="F11" s="18"/>
      <c r="G11" s="18" t="s">
        <v>256</v>
      </c>
      <c r="H11" s="13"/>
      <c r="I11" s="13" t="s">
        <v>256</v>
      </c>
    </row>
    <row r="12" spans="1:9" s="12" customFormat="1">
      <c r="A12" s="33"/>
      <c r="B12" s="33"/>
      <c r="C12" s="16" t="s">
        <v>258</v>
      </c>
      <c r="D12" s="13"/>
      <c r="E12" s="13"/>
      <c r="F12" s="18"/>
      <c r="G12" s="18" t="s">
        <v>256</v>
      </c>
      <c r="H12" s="13"/>
      <c r="I12" s="13" t="s">
        <v>256</v>
      </c>
    </row>
    <row r="13" spans="1:9" s="12" customFormat="1" ht="18" customHeight="1">
      <c r="A13" s="34" t="s">
        <v>4</v>
      </c>
      <c r="B13" s="34" t="s">
        <v>259</v>
      </c>
      <c r="C13" s="34"/>
      <c r="D13" s="34"/>
      <c r="E13" s="34"/>
      <c r="F13" s="34" t="s">
        <v>260</v>
      </c>
      <c r="G13" s="34"/>
      <c r="H13" s="34"/>
      <c r="I13" s="34"/>
    </row>
    <row r="14" spans="1:9" s="12" customFormat="1" ht="51.75" customHeight="1">
      <c r="A14" s="34"/>
      <c r="B14" s="39"/>
      <c r="C14" s="40"/>
      <c r="D14" s="40"/>
      <c r="E14" s="41"/>
      <c r="F14" s="39"/>
      <c r="G14" s="40"/>
      <c r="H14" s="40"/>
      <c r="I14" s="41"/>
    </row>
    <row r="15" spans="1:9" s="12" customFormat="1" ht="13.5" customHeight="1">
      <c r="A15" s="34" t="s">
        <v>5</v>
      </c>
      <c r="B15" s="13" t="s">
        <v>6</v>
      </c>
      <c r="C15" s="13" t="s">
        <v>7</v>
      </c>
      <c r="D15" s="18" t="s">
        <v>8</v>
      </c>
      <c r="E15" s="13" t="s">
        <v>261</v>
      </c>
      <c r="F15" s="13" t="s">
        <v>262</v>
      </c>
      <c r="G15" s="18" t="s">
        <v>9</v>
      </c>
      <c r="H15" s="18" t="s">
        <v>3</v>
      </c>
      <c r="I15" s="13" t="s">
        <v>244</v>
      </c>
    </row>
    <row r="16" spans="1:9" s="12" customFormat="1" ht="25.5">
      <c r="A16" s="34"/>
      <c r="B16" s="34" t="s">
        <v>264</v>
      </c>
      <c r="C16" s="34" t="s">
        <v>266</v>
      </c>
      <c r="D16" s="20" t="s">
        <v>95</v>
      </c>
      <c r="E16" s="13" t="s">
        <v>96</v>
      </c>
      <c r="F16" s="13" t="s">
        <v>96</v>
      </c>
      <c r="G16" s="19">
        <v>8</v>
      </c>
      <c r="H16" s="19"/>
      <c r="I16" s="13"/>
    </row>
    <row r="17" spans="1:9" s="12" customFormat="1" ht="25.5">
      <c r="A17" s="34"/>
      <c r="B17" s="34"/>
      <c r="C17" s="34"/>
      <c r="D17" s="20" t="s">
        <v>97</v>
      </c>
      <c r="E17" s="13" t="s">
        <v>98</v>
      </c>
      <c r="F17" s="13" t="s">
        <v>98</v>
      </c>
      <c r="G17" s="19">
        <v>7</v>
      </c>
      <c r="H17" s="19"/>
      <c r="I17" s="13"/>
    </row>
    <row r="18" spans="1:9" s="12" customFormat="1" ht="38.25">
      <c r="A18" s="34"/>
      <c r="B18" s="34"/>
      <c r="C18" s="34" t="s">
        <v>267</v>
      </c>
      <c r="D18" s="20" t="s">
        <v>99</v>
      </c>
      <c r="E18" s="13" t="s">
        <v>100</v>
      </c>
      <c r="F18" s="13" t="s">
        <v>100</v>
      </c>
      <c r="G18" s="19">
        <v>4</v>
      </c>
      <c r="H18" s="19"/>
      <c r="I18" s="13"/>
    </row>
    <row r="19" spans="1:9" s="12" customFormat="1">
      <c r="A19" s="34"/>
      <c r="B19" s="34"/>
      <c r="C19" s="34"/>
      <c r="D19" s="20" t="s">
        <v>101</v>
      </c>
      <c r="E19" s="13" t="s">
        <v>50</v>
      </c>
      <c r="F19" s="13" t="s">
        <v>50</v>
      </c>
      <c r="G19" s="19">
        <v>4</v>
      </c>
      <c r="H19" s="19"/>
      <c r="I19" s="13"/>
    </row>
    <row r="20" spans="1:9" s="12" customFormat="1">
      <c r="A20" s="34"/>
      <c r="B20" s="34"/>
      <c r="C20" s="34"/>
      <c r="D20" s="20" t="s">
        <v>99</v>
      </c>
      <c r="E20" s="13" t="s">
        <v>102</v>
      </c>
      <c r="F20" s="13" t="s">
        <v>102</v>
      </c>
      <c r="G20" s="19">
        <v>5</v>
      </c>
      <c r="H20" s="19"/>
      <c r="I20" s="13"/>
    </row>
    <row r="21" spans="1:9" s="12" customFormat="1" ht="25.5">
      <c r="A21" s="34"/>
      <c r="B21" s="34"/>
      <c r="C21" s="34" t="s">
        <v>268</v>
      </c>
      <c r="D21" s="20" t="s">
        <v>103</v>
      </c>
      <c r="E21" s="13" t="s">
        <v>25</v>
      </c>
      <c r="F21" s="13" t="s">
        <v>25</v>
      </c>
      <c r="G21" s="19">
        <v>3</v>
      </c>
      <c r="H21" s="19"/>
      <c r="I21" s="13"/>
    </row>
    <row r="22" spans="1:9" s="12" customFormat="1">
      <c r="A22" s="34"/>
      <c r="B22" s="34"/>
      <c r="C22" s="34"/>
      <c r="D22" s="20" t="s">
        <v>60</v>
      </c>
      <c r="E22" s="13" t="s">
        <v>25</v>
      </c>
      <c r="F22" s="13" t="s">
        <v>25</v>
      </c>
      <c r="G22" s="19">
        <v>3</v>
      </c>
      <c r="H22" s="19"/>
      <c r="I22" s="13"/>
    </row>
    <row r="23" spans="1:9" s="12" customFormat="1">
      <c r="A23" s="34"/>
      <c r="B23" s="34"/>
      <c r="C23" s="34"/>
      <c r="D23" s="20" t="s">
        <v>104</v>
      </c>
      <c r="E23" s="13" t="s">
        <v>105</v>
      </c>
      <c r="F23" s="13" t="s">
        <v>105</v>
      </c>
      <c r="G23" s="19">
        <v>3</v>
      </c>
      <c r="H23" s="19"/>
      <c r="I23" s="13"/>
    </row>
    <row r="24" spans="1:9" s="12" customFormat="1">
      <c r="A24" s="34"/>
      <c r="B24" s="34"/>
      <c r="C24" s="34"/>
      <c r="D24" s="20" t="s">
        <v>61</v>
      </c>
      <c r="E24" s="13" t="s">
        <v>25</v>
      </c>
      <c r="F24" s="13" t="s">
        <v>25</v>
      </c>
      <c r="G24" s="19">
        <v>3</v>
      </c>
      <c r="H24" s="19"/>
      <c r="I24" s="13"/>
    </row>
    <row r="25" spans="1:9" s="12" customFormat="1" ht="25.5">
      <c r="A25" s="34"/>
      <c r="B25" s="34"/>
      <c r="C25" s="13" t="s">
        <v>269</v>
      </c>
      <c r="D25" s="20" t="s">
        <v>28</v>
      </c>
      <c r="E25" s="13" t="s">
        <v>29</v>
      </c>
      <c r="F25" s="13" t="s">
        <v>29</v>
      </c>
      <c r="G25" s="19">
        <v>10</v>
      </c>
      <c r="H25" s="19"/>
      <c r="I25" s="13"/>
    </row>
    <row r="26" spans="1:9" s="12" customFormat="1" ht="21.75" customHeight="1">
      <c r="A26" s="34"/>
      <c r="B26" s="34" t="s">
        <v>265</v>
      </c>
      <c r="C26" s="34" t="s">
        <v>270</v>
      </c>
      <c r="D26" s="20" t="s">
        <v>106</v>
      </c>
      <c r="E26" s="13" t="s">
        <v>107</v>
      </c>
      <c r="F26" s="13" t="s">
        <v>108</v>
      </c>
      <c r="G26" s="19">
        <v>10</v>
      </c>
      <c r="H26" s="19"/>
      <c r="I26" s="13"/>
    </row>
    <row r="27" spans="1:9" s="12" customFormat="1" ht="21.75" customHeight="1">
      <c r="A27" s="34"/>
      <c r="B27" s="34"/>
      <c r="C27" s="34"/>
      <c r="D27" s="20" t="s">
        <v>68</v>
      </c>
      <c r="E27" s="13" t="s">
        <v>109</v>
      </c>
      <c r="F27" s="13" t="s">
        <v>109</v>
      </c>
      <c r="G27" s="19">
        <v>10</v>
      </c>
      <c r="H27" s="19"/>
      <c r="I27" s="13"/>
    </row>
    <row r="28" spans="1:9" s="12" customFormat="1" ht="21.75" customHeight="1">
      <c r="A28" s="34"/>
      <c r="B28" s="34"/>
      <c r="C28" s="34"/>
      <c r="D28" s="20" t="s">
        <v>37</v>
      </c>
      <c r="E28" s="13" t="s">
        <v>110</v>
      </c>
      <c r="F28" s="13" t="s">
        <v>39</v>
      </c>
      <c r="G28" s="19">
        <v>10</v>
      </c>
      <c r="H28" s="19"/>
      <c r="I28" s="13"/>
    </row>
    <row r="29" spans="1:9" s="12" customFormat="1" ht="25.5">
      <c r="A29" s="34"/>
      <c r="B29" s="34"/>
      <c r="C29" s="34"/>
      <c r="D29" s="20" t="s">
        <v>111</v>
      </c>
      <c r="E29" s="13" t="s">
        <v>112</v>
      </c>
      <c r="F29" s="13" t="s">
        <v>112</v>
      </c>
      <c r="G29" s="19">
        <v>10</v>
      </c>
      <c r="H29" s="19"/>
      <c r="I29" s="13"/>
    </row>
    <row r="30" spans="1:9" s="12" customFormat="1" ht="14.25">
      <c r="A30" s="34" t="s">
        <v>40</v>
      </c>
      <c r="B30" s="34"/>
      <c r="C30" s="34"/>
      <c r="D30" s="34"/>
      <c r="E30" s="34"/>
      <c r="F30" s="34"/>
      <c r="G30" s="19"/>
      <c r="H30" s="24" t="e">
        <f>I9+SUM(H16:H29)</f>
        <v>#DIV/0!</v>
      </c>
      <c r="I30" s="23"/>
    </row>
    <row r="31" spans="1:9" s="9" customFormat="1" ht="14.25">
      <c r="A31" s="32" t="s">
        <v>241</v>
      </c>
      <c r="B31" s="32"/>
      <c r="C31" s="32"/>
      <c r="D31" s="32"/>
      <c r="E31" s="32"/>
      <c r="F31" s="32"/>
      <c r="G31" s="32"/>
    </row>
    <row r="32" spans="1:9" s="8" customFormat="1" ht="14.25">
      <c r="A32" s="31" t="s">
        <v>41</v>
      </c>
      <c r="B32" s="31"/>
      <c r="C32" s="31"/>
      <c r="D32" s="31"/>
      <c r="E32" s="31"/>
      <c r="F32" s="31"/>
      <c r="G32" s="31"/>
    </row>
    <row r="33" spans="1:7" s="8" customFormat="1" ht="14.25">
      <c r="A33" s="31" t="s">
        <v>242</v>
      </c>
      <c r="B33" s="31"/>
      <c r="C33" s="31"/>
      <c r="D33" s="31"/>
      <c r="E33" s="31"/>
      <c r="F33" s="31"/>
      <c r="G33" s="31"/>
    </row>
    <row r="34" spans="1:7" s="8" customFormat="1" ht="14.25">
      <c r="A34" s="32" t="s">
        <v>42</v>
      </c>
      <c r="B34" s="32"/>
      <c r="C34" s="32"/>
      <c r="D34" s="32"/>
      <c r="E34" s="32"/>
      <c r="F34" s="32"/>
      <c r="G34" s="32"/>
    </row>
    <row r="35" spans="1:7" s="8" customFormat="1" ht="14.25">
      <c r="D35" s="10"/>
      <c r="E35" s="10"/>
      <c r="G35" s="11"/>
    </row>
  </sheetData>
  <mergeCells count="33">
    <mergeCell ref="A30:F30"/>
    <mergeCell ref="A31:G31"/>
    <mergeCell ref="A32:G32"/>
    <mergeCell ref="A33:G33"/>
    <mergeCell ref="A34:G34"/>
    <mergeCell ref="A15:A29"/>
    <mergeCell ref="B16:B25"/>
    <mergeCell ref="C16:C17"/>
    <mergeCell ref="C18:C20"/>
    <mergeCell ref="C21:C24"/>
    <mergeCell ref="B26:B29"/>
    <mergeCell ref="C26:C29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I36"/>
  <sheetViews>
    <sheetView topLeftCell="A7" zoomScale="90" zoomScaleNormal="90" workbookViewId="0">
      <selection activeCell="G16" sqref="G16:G33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7" t="s">
        <v>243</v>
      </c>
      <c r="B1" s="37"/>
      <c r="C1" s="37"/>
      <c r="D1" s="37"/>
      <c r="E1" s="37"/>
      <c r="F1" s="37"/>
      <c r="G1" s="37"/>
    </row>
    <row r="2" spans="1:9" s="1" customFormat="1" ht="22.5" customHeight="1">
      <c r="A2" s="38" t="s">
        <v>0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8.75" customHeight="1">
      <c r="A3" s="36" t="s">
        <v>263</v>
      </c>
      <c r="B3" s="36"/>
      <c r="C3" s="36"/>
      <c r="D3" s="36"/>
      <c r="E3" s="36"/>
      <c r="F3" s="36"/>
      <c r="G3" s="36"/>
      <c r="H3" s="36"/>
      <c r="I3" s="36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4" t="s">
        <v>1</v>
      </c>
      <c r="B5" s="34"/>
      <c r="C5" s="34"/>
      <c r="D5" s="34"/>
      <c r="E5" s="34"/>
      <c r="F5" s="34"/>
      <c r="G5" s="34"/>
      <c r="H5" s="34"/>
      <c r="I5" s="34"/>
    </row>
    <row r="6" spans="1:9" s="12" customFormat="1">
      <c r="A6" s="34" t="s">
        <v>245</v>
      </c>
      <c r="B6" s="34"/>
      <c r="C6" s="34"/>
      <c r="D6" s="34"/>
      <c r="E6" s="34"/>
      <c r="F6" s="18" t="s">
        <v>2</v>
      </c>
      <c r="G6" s="34"/>
      <c r="H6" s="34"/>
      <c r="I6" s="34"/>
    </row>
    <row r="7" spans="1:9" s="15" customFormat="1">
      <c r="A7" s="35" t="s">
        <v>246</v>
      </c>
      <c r="B7" s="35"/>
      <c r="C7" s="35"/>
      <c r="D7" s="35"/>
      <c r="E7" s="35"/>
      <c r="F7" s="21" t="s">
        <v>247</v>
      </c>
      <c r="G7" s="35"/>
      <c r="H7" s="35"/>
      <c r="I7" s="35"/>
    </row>
    <row r="8" spans="1:9" s="12" customFormat="1">
      <c r="A8" s="34" t="s">
        <v>248</v>
      </c>
      <c r="B8" s="34"/>
      <c r="C8" s="18"/>
      <c r="D8" s="13" t="s">
        <v>249</v>
      </c>
      <c r="E8" s="18" t="s">
        <v>250</v>
      </c>
      <c r="F8" s="18" t="s">
        <v>251</v>
      </c>
      <c r="G8" s="18" t="s">
        <v>9</v>
      </c>
      <c r="H8" s="18" t="s">
        <v>252</v>
      </c>
      <c r="I8" s="13" t="s">
        <v>3</v>
      </c>
    </row>
    <row r="9" spans="1:9" s="12" customFormat="1" ht="13.5" customHeight="1">
      <c r="A9" s="34" t="s">
        <v>253</v>
      </c>
      <c r="B9" s="34"/>
      <c r="C9" s="16" t="s">
        <v>254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3"/>
      <c r="B10" s="33"/>
      <c r="C10" s="16" t="s">
        <v>255</v>
      </c>
      <c r="D10" s="13"/>
      <c r="E10" s="19"/>
      <c r="F10" s="18"/>
      <c r="G10" s="18" t="s">
        <v>256</v>
      </c>
      <c r="H10" s="13"/>
      <c r="I10" s="13" t="s">
        <v>256</v>
      </c>
    </row>
    <row r="11" spans="1:9" s="12" customFormat="1" ht="13.5" customHeight="1">
      <c r="A11" s="33"/>
      <c r="B11" s="33"/>
      <c r="C11" s="16" t="s">
        <v>257</v>
      </c>
      <c r="D11" s="13"/>
      <c r="E11" s="13"/>
      <c r="F11" s="18"/>
      <c r="G11" s="18" t="s">
        <v>256</v>
      </c>
      <c r="H11" s="13"/>
      <c r="I11" s="13" t="s">
        <v>256</v>
      </c>
    </row>
    <row r="12" spans="1:9" s="12" customFormat="1">
      <c r="A12" s="33"/>
      <c r="B12" s="33"/>
      <c r="C12" s="16" t="s">
        <v>258</v>
      </c>
      <c r="D12" s="13"/>
      <c r="E12" s="13"/>
      <c r="F12" s="18"/>
      <c r="G12" s="18" t="s">
        <v>256</v>
      </c>
      <c r="H12" s="13"/>
      <c r="I12" s="13" t="s">
        <v>256</v>
      </c>
    </row>
    <row r="13" spans="1:9" s="12" customFormat="1" ht="18" customHeight="1">
      <c r="A13" s="34" t="s">
        <v>4</v>
      </c>
      <c r="B13" s="34" t="s">
        <v>259</v>
      </c>
      <c r="C13" s="34"/>
      <c r="D13" s="34"/>
      <c r="E13" s="34"/>
      <c r="F13" s="34" t="s">
        <v>260</v>
      </c>
      <c r="G13" s="34"/>
      <c r="H13" s="34"/>
      <c r="I13" s="34"/>
    </row>
    <row r="14" spans="1:9" s="12" customFormat="1" ht="51.75" customHeight="1">
      <c r="A14" s="34"/>
      <c r="B14" s="39"/>
      <c r="C14" s="40"/>
      <c r="D14" s="40"/>
      <c r="E14" s="41"/>
      <c r="F14" s="39"/>
      <c r="G14" s="40"/>
      <c r="H14" s="40"/>
      <c r="I14" s="41"/>
    </row>
    <row r="15" spans="1:9" s="12" customFormat="1" ht="13.5" customHeight="1">
      <c r="A15" s="34" t="s">
        <v>5</v>
      </c>
      <c r="B15" s="13" t="s">
        <v>6</v>
      </c>
      <c r="C15" s="13" t="s">
        <v>7</v>
      </c>
      <c r="D15" s="18" t="s">
        <v>8</v>
      </c>
      <c r="E15" s="13" t="s">
        <v>261</v>
      </c>
      <c r="F15" s="13" t="s">
        <v>262</v>
      </c>
      <c r="G15" s="18" t="s">
        <v>9</v>
      </c>
      <c r="H15" s="18" t="s">
        <v>3</v>
      </c>
      <c r="I15" s="13" t="s">
        <v>244</v>
      </c>
    </row>
    <row r="16" spans="1:9" s="12" customFormat="1" ht="25.5">
      <c r="A16" s="34"/>
      <c r="B16" s="34" t="s">
        <v>264</v>
      </c>
      <c r="C16" s="13" t="s">
        <v>266</v>
      </c>
      <c r="D16" s="20" t="s">
        <v>113</v>
      </c>
      <c r="E16" s="13" t="s">
        <v>114</v>
      </c>
      <c r="F16" s="13" t="s">
        <v>114</v>
      </c>
      <c r="G16" s="19">
        <v>15</v>
      </c>
      <c r="H16" s="19"/>
      <c r="I16" s="13"/>
    </row>
    <row r="17" spans="1:9" s="12" customFormat="1">
      <c r="A17" s="34"/>
      <c r="B17" s="34"/>
      <c r="C17" s="34" t="s">
        <v>267</v>
      </c>
      <c r="D17" s="20" t="s">
        <v>49</v>
      </c>
      <c r="E17" s="13" t="s">
        <v>20</v>
      </c>
      <c r="F17" s="13" t="s">
        <v>20</v>
      </c>
      <c r="G17" s="19">
        <v>4</v>
      </c>
      <c r="H17" s="19"/>
      <c r="I17" s="13"/>
    </row>
    <row r="18" spans="1:9" s="12" customFormat="1">
      <c r="A18" s="34"/>
      <c r="B18" s="34"/>
      <c r="C18" s="34"/>
      <c r="D18" s="20" t="s">
        <v>115</v>
      </c>
      <c r="E18" s="13" t="s">
        <v>20</v>
      </c>
      <c r="F18" s="13" t="s">
        <v>20</v>
      </c>
      <c r="G18" s="19">
        <v>4</v>
      </c>
      <c r="H18" s="19"/>
      <c r="I18" s="13"/>
    </row>
    <row r="19" spans="1:9" s="12" customFormat="1" ht="25.5">
      <c r="A19" s="34"/>
      <c r="B19" s="34"/>
      <c r="C19" s="34"/>
      <c r="D19" s="20" t="s">
        <v>116</v>
      </c>
      <c r="E19" s="13" t="s">
        <v>117</v>
      </c>
      <c r="F19" s="13" t="s">
        <v>117</v>
      </c>
      <c r="G19" s="19">
        <v>5</v>
      </c>
      <c r="H19" s="19"/>
      <c r="I19" s="13"/>
    </row>
    <row r="20" spans="1:9" s="12" customFormat="1">
      <c r="A20" s="34"/>
      <c r="B20" s="34"/>
      <c r="C20" s="34" t="s">
        <v>268</v>
      </c>
      <c r="D20" s="20" t="s">
        <v>118</v>
      </c>
      <c r="E20" s="13" t="s">
        <v>25</v>
      </c>
      <c r="F20" s="13" t="s">
        <v>25</v>
      </c>
      <c r="G20" s="19">
        <v>2</v>
      </c>
      <c r="H20" s="19"/>
      <c r="I20" s="13"/>
    </row>
    <row r="21" spans="1:9" s="12" customFormat="1">
      <c r="A21" s="34"/>
      <c r="B21" s="34"/>
      <c r="C21" s="34"/>
      <c r="D21" s="20" t="s">
        <v>119</v>
      </c>
      <c r="E21" s="13" t="s">
        <v>25</v>
      </c>
      <c r="F21" s="13" t="s">
        <v>25</v>
      </c>
      <c r="G21" s="19">
        <v>2</v>
      </c>
      <c r="H21" s="19"/>
      <c r="I21" s="13"/>
    </row>
    <row r="22" spans="1:9" s="12" customFormat="1">
      <c r="A22" s="34"/>
      <c r="B22" s="34"/>
      <c r="C22" s="34"/>
      <c r="D22" s="20" t="s">
        <v>60</v>
      </c>
      <c r="E22" s="13" t="s">
        <v>25</v>
      </c>
      <c r="F22" s="13" t="s">
        <v>25</v>
      </c>
      <c r="G22" s="19">
        <v>2</v>
      </c>
      <c r="H22" s="19"/>
      <c r="I22" s="13"/>
    </row>
    <row r="23" spans="1:9" s="12" customFormat="1">
      <c r="A23" s="34"/>
      <c r="B23" s="34"/>
      <c r="C23" s="34"/>
      <c r="D23" s="20" t="s">
        <v>120</v>
      </c>
      <c r="E23" s="13" t="s">
        <v>25</v>
      </c>
      <c r="F23" s="13" t="s">
        <v>25</v>
      </c>
      <c r="G23" s="19">
        <v>3</v>
      </c>
      <c r="H23" s="19"/>
      <c r="I23" s="13"/>
    </row>
    <row r="24" spans="1:9" s="12" customFormat="1">
      <c r="A24" s="34"/>
      <c r="B24" s="34"/>
      <c r="C24" s="34"/>
      <c r="D24" s="20" t="s">
        <v>61</v>
      </c>
      <c r="E24" s="13" t="s">
        <v>25</v>
      </c>
      <c r="F24" s="13" t="s">
        <v>25</v>
      </c>
      <c r="G24" s="19">
        <v>3</v>
      </c>
      <c r="H24" s="19"/>
      <c r="I24" s="13"/>
    </row>
    <row r="25" spans="1:9" s="12" customFormat="1">
      <c r="A25" s="34"/>
      <c r="B25" s="34"/>
      <c r="C25" s="42" t="s">
        <v>269</v>
      </c>
      <c r="D25" s="20" t="s">
        <v>28</v>
      </c>
      <c r="E25" s="13" t="s">
        <v>29</v>
      </c>
      <c r="F25" s="13" t="s">
        <v>29</v>
      </c>
      <c r="G25" s="19">
        <v>5</v>
      </c>
      <c r="H25" s="19"/>
      <c r="I25" s="13"/>
    </row>
    <row r="26" spans="1:9" s="12" customFormat="1" ht="25.5">
      <c r="A26" s="34"/>
      <c r="B26" s="34"/>
      <c r="C26" s="43"/>
      <c r="D26" s="20" t="s">
        <v>121</v>
      </c>
      <c r="E26" s="13" t="s">
        <v>122</v>
      </c>
      <c r="F26" s="13" t="s">
        <v>122</v>
      </c>
      <c r="G26" s="19">
        <v>5</v>
      </c>
      <c r="H26" s="19"/>
      <c r="I26" s="13"/>
    </row>
    <row r="27" spans="1:9" s="12" customFormat="1" ht="21.75" customHeight="1">
      <c r="A27" s="34"/>
      <c r="B27" s="34" t="s">
        <v>265</v>
      </c>
      <c r="C27" s="34" t="s">
        <v>270</v>
      </c>
      <c r="D27" s="20" t="s">
        <v>62</v>
      </c>
      <c r="E27" s="13" t="s">
        <v>123</v>
      </c>
      <c r="F27" s="13" t="s">
        <v>108</v>
      </c>
      <c r="G27" s="19">
        <v>10</v>
      </c>
      <c r="H27" s="19"/>
      <c r="I27" s="13"/>
    </row>
    <row r="28" spans="1:9" s="12" customFormat="1" ht="21.75" customHeight="1">
      <c r="A28" s="34"/>
      <c r="B28" s="34"/>
      <c r="C28" s="34"/>
      <c r="D28" s="20" t="s">
        <v>65</v>
      </c>
      <c r="E28" s="13" t="s">
        <v>124</v>
      </c>
      <c r="F28" s="13" t="s">
        <v>125</v>
      </c>
      <c r="G28" s="19">
        <v>10</v>
      </c>
      <c r="H28" s="19"/>
      <c r="I28" s="13"/>
    </row>
    <row r="29" spans="1:9" s="12" customFormat="1" ht="21.75" customHeight="1">
      <c r="A29" s="34"/>
      <c r="B29" s="34"/>
      <c r="C29" s="34"/>
      <c r="D29" s="20" t="s">
        <v>92</v>
      </c>
      <c r="E29" s="13" t="s">
        <v>126</v>
      </c>
      <c r="F29" s="13" t="s">
        <v>125</v>
      </c>
      <c r="G29" s="19">
        <v>10</v>
      </c>
      <c r="H29" s="19"/>
      <c r="I29" s="13"/>
    </row>
    <row r="30" spans="1:9" s="12" customFormat="1" ht="25.5">
      <c r="A30" s="34"/>
      <c r="B30" s="34"/>
      <c r="C30" s="34"/>
      <c r="D30" s="20" t="s">
        <v>68</v>
      </c>
      <c r="E30" s="13" t="s">
        <v>127</v>
      </c>
      <c r="F30" s="13" t="s">
        <v>127</v>
      </c>
      <c r="G30" s="19">
        <v>10</v>
      </c>
      <c r="H30" s="19"/>
      <c r="I30" s="13"/>
    </row>
    <row r="31" spans="1:9" s="12" customFormat="1" ht="14.25">
      <c r="A31" s="34" t="s">
        <v>40</v>
      </c>
      <c r="B31" s="34"/>
      <c r="C31" s="34"/>
      <c r="D31" s="34"/>
      <c r="E31" s="34"/>
      <c r="F31" s="34"/>
      <c r="G31" s="19"/>
      <c r="H31" s="24" t="e">
        <f>I9+SUM(H16:H30)</f>
        <v>#DIV/0!</v>
      </c>
      <c r="I31" s="23"/>
    </row>
    <row r="32" spans="1:9" s="9" customFormat="1" ht="14.25">
      <c r="A32" s="32" t="s">
        <v>241</v>
      </c>
      <c r="B32" s="32"/>
      <c r="C32" s="32"/>
      <c r="D32" s="32"/>
      <c r="E32" s="32"/>
      <c r="F32" s="32"/>
      <c r="G32" s="32"/>
    </row>
    <row r="33" spans="1:7" s="8" customFormat="1" ht="14.25">
      <c r="A33" s="31" t="s">
        <v>41</v>
      </c>
      <c r="B33" s="31"/>
      <c r="C33" s="31"/>
      <c r="D33" s="31"/>
      <c r="E33" s="31"/>
      <c r="F33" s="31"/>
      <c r="G33" s="31"/>
    </row>
    <row r="34" spans="1:7" s="8" customFormat="1" ht="14.25">
      <c r="A34" s="31" t="s">
        <v>242</v>
      </c>
      <c r="B34" s="31"/>
      <c r="C34" s="31"/>
      <c r="D34" s="31"/>
      <c r="E34" s="31"/>
      <c r="F34" s="31"/>
      <c r="G34" s="31"/>
    </row>
    <row r="35" spans="1:7" s="8" customFormat="1" ht="14.25">
      <c r="A35" s="32" t="s">
        <v>42</v>
      </c>
      <c r="B35" s="32"/>
      <c r="C35" s="32"/>
      <c r="D35" s="32"/>
      <c r="E35" s="32"/>
      <c r="F35" s="32"/>
      <c r="G35" s="32"/>
    </row>
    <row r="36" spans="1:7" s="8" customFormat="1" ht="14.25">
      <c r="D36" s="10"/>
      <c r="E36" s="10"/>
      <c r="G36" s="11"/>
    </row>
  </sheetData>
  <mergeCells count="33">
    <mergeCell ref="A31:F31"/>
    <mergeCell ref="A32:G32"/>
    <mergeCell ref="A33:G33"/>
    <mergeCell ref="A34:G34"/>
    <mergeCell ref="A35:G35"/>
    <mergeCell ref="C25:C26"/>
    <mergeCell ref="A15:A30"/>
    <mergeCell ref="B16:B26"/>
    <mergeCell ref="C17:C19"/>
    <mergeCell ref="C20:C24"/>
    <mergeCell ref="B27:B30"/>
    <mergeCell ref="C27:C30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I33"/>
  <sheetViews>
    <sheetView topLeftCell="A14" zoomScale="90" zoomScaleNormal="90" workbookViewId="0">
      <selection activeCell="G16" sqref="G16:G33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7" t="s">
        <v>243</v>
      </c>
      <c r="B1" s="37"/>
      <c r="C1" s="37"/>
      <c r="D1" s="37"/>
      <c r="E1" s="37"/>
      <c r="F1" s="37"/>
      <c r="G1" s="37"/>
    </row>
    <row r="2" spans="1:9" s="1" customFormat="1" ht="22.5" customHeight="1">
      <c r="A2" s="38" t="s">
        <v>0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8.75" customHeight="1">
      <c r="A3" s="36" t="s">
        <v>263</v>
      </c>
      <c r="B3" s="36"/>
      <c r="C3" s="36"/>
      <c r="D3" s="36"/>
      <c r="E3" s="36"/>
      <c r="F3" s="36"/>
      <c r="G3" s="36"/>
      <c r="H3" s="36"/>
      <c r="I3" s="36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4" t="s">
        <v>1</v>
      </c>
      <c r="B5" s="34"/>
      <c r="C5" s="34"/>
      <c r="D5" s="34"/>
      <c r="E5" s="34"/>
      <c r="F5" s="34"/>
      <c r="G5" s="34"/>
      <c r="H5" s="34"/>
      <c r="I5" s="34"/>
    </row>
    <row r="6" spans="1:9" s="12" customFormat="1">
      <c r="A6" s="34" t="s">
        <v>245</v>
      </c>
      <c r="B6" s="34"/>
      <c r="C6" s="34"/>
      <c r="D6" s="34"/>
      <c r="E6" s="34"/>
      <c r="F6" s="18" t="s">
        <v>2</v>
      </c>
      <c r="G6" s="34"/>
      <c r="H6" s="34"/>
      <c r="I6" s="34"/>
    </row>
    <row r="7" spans="1:9" s="15" customFormat="1">
      <c r="A7" s="35" t="s">
        <v>246</v>
      </c>
      <c r="B7" s="35"/>
      <c r="C7" s="35"/>
      <c r="D7" s="35"/>
      <c r="E7" s="35"/>
      <c r="F7" s="21" t="s">
        <v>247</v>
      </c>
      <c r="G7" s="35"/>
      <c r="H7" s="35"/>
      <c r="I7" s="35"/>
    </row>
    <row r="8" spans="1:9" s="12" customFormat="1">
      <c r="A8" s="34" t="s">
        <v>248</v>
      </c>
      <c r="B8" s="34"/>
      <c r="C8" s="18"/>
      <c r="D8" s="13" t="s">
        <v>249</v>
      </c>
      <c r="E8" s="18" t="s">
        <v>250</v>
      </c>
      <c r="F8" s="18" t="s">
        <v>251</v>
      </c>
      <c r="G8" s="18" t="s">
        <v>9</v>
      </c>
      <c r="H8" s="18" t="s">
        <v>252</v>
      </c>
      <c r="I8" s="13" t="s">
        <v>3</v>
      </c>
    </row>
    <row r="9" spans="1:9" s="12" customFormat="1" ht="13.5" customHeight="1">
      <c r="A9" s="34" t="s">
        <v>253</v>
      </c>
      <c r="B9" s="34"/>
      <c r="C9" s="16" t="s">
        <v>254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3"/>
      <c r="B10" s="33"/>
      <c r="C10" s="16" t="s">
        <v>255</v>
      </c>
      <c r="D10" s="13"/>
      <c r="E10" s="19"/>
      <c r="F10" s="18"/>
      <c r="G10" s="18" t="s">
        <v>256</v>
      </c>
      <c r="H10" s="13"/>
      <c r="I10" s="13" t="s">
        <v>256</v>
      </c>
    </row>
    <row r="11" spans="1:9" s="12" customFormat="1" ht="13.5" customHeight="1">
      <c r="A11" s="33"/>
      <c r="B11" s="33"/>
      <c r="C11" s="16" t="s">
        <v>257</v>
      </c>
      <c r="D11" s="13"/>
      <c r="E11" s="13"/>
      <c r="F11" s="18"/>
      <c r="G11" s="18" t="s">
        <v>256</v>
      </c>
      <c r="H11" s="13"/>
      <c r="I11" s="13" t="s">
        <v>256</v>
      </c>
    </row>
    <row r="12" spans="1:9" s="12" customFormat="1">
      <c r="A12" s="33"/>
      <c r="B12" s="33"/>
      <c r="C12" s="16" t="s">
        <v>258</v>
      </c>
      <c r="D12" s="13"/>
      <c r="E12" s="13"/>
      <c r="F12" s="18"/>
      <c r="G12" s="18" t="s">
        <v>256</v>
      </c>
      <c r="H12" s="13"/>
      <c r="I12" s="13" t="s">
        <v>256</v>
      </c>
    </row>
    <row r="13" spans="1:9" s="12" customFormat="1" ht="18" customHeight="1">
      <c r="A13" s="34" t="s">
        <v>4</v>
      </c>
      <c r="B13" s="34" t="s">
        <v>259</v>
      </c>
      <c r="C13" s="34"/>
      <c r="D13" s="34"/>
      <c r="E13" s="34"/>
      <c r="F13" s="34" t="s">
        <v>260</v>
      </c>
      <c r="G13" s="34"/>
      <c r="H13" s="34"/>
      <c r="I13" s="34"/>
    </row>
    <row r="14" spans="1:9" s="12" customFormat="1" ht="51.75" customHeight="1">
      <c r="A14" s="34"/>
      <c r="B14" s="39"/>
      <c r="C14" s="40"/>
      <c r="D14" s="40"/>
      <c r="E14" s="41"/>
      <c r="F14" s="39"/>
      <c r="G14" s="40"/>
      <c r="H14" s="40"/>
      <c r="I14" s="41"/>
    </row>
    <row r="15" spans="1:9" s="12" customFormat="1" ht="13.5" customHeight="1">
      <c r="A15" s="34" t="s">
        <v>5</v>
      </c>
      <c r="B15" s="13" t="s">
        <v>6</v>
      </c>
      <c r="C15" s="13" t="s">
        <v>7</v>
      </c>
      <c r="D15" s="18" t="s">
        <v>8</v>
      </c>
      <c r="E15" s="13" t="s">
        <v>261</v>
      </c>
      <c r="F15" s="13" t="s">
        <v>262</v>
      </c>
      <c r="G15" s="18" t="s">
        <v>9</v>
      </c>
      <c r="H15" s="18" t="s">
        <v>3</v>
      </c>
      <c r="I15" s="13" t="s">
        <v>244</v>
      </c>
    </row>
    <row r="16" spans="1:9" s="12" customFormat="1">
      <c r="A16" s="34"/>
      <c r="B16" s="34" t="s">
        <v>264</v>
      </c>
      <c r="C16" s="34" t="s">
        <v>266</v>
      </c>
      <c r="D16" s="20" t="s">
        <v>128</v>
      </c>
      <c r="E16" s="13" t="s">
        <v>11</v>
      </c>
      <c r="F16" s="13" t="s">
        <v>11</v>
      </c>
      <c r="G16" s="19">
        <v>3</v>
      </c>
      <c r="H16" s="19"/>
      <c r="I16" s="13"/>
    </row>
    <row r="17" spans="1:9" s="12" customFormat="1">
      <c r="A17" s="34"/>
      <c r="B17" s="34"/>
      <c r="C17" s="34"/>
      <c r="D17" s="20" t="s">
        <v>129</v>
      </c>
      <c r="E17" s="13" t="s">
        <v>11</v>
      </c>
      <c r="F17" s="13" t="s">
        <v>11</v>
      </c>
      <c r="G17" s="19">
        <v>4</v>
      </c>
      <c r="H17" s="19"/>
      <c r="I17" s="13"/>
    </row>
    <row r="18" spans="1:9" s="12" customFormat="1">
      <c r="A18" s="34"/>
      <c r="B18" s="34"/>
      <c r="C18" s="34"/>
      <c r="D18" s="20" t="s">
        <v>130</v>
      </c>
      <c r="E18" s="13" t="s">
        <v>13</v>
      </c>
      <c r="F18" s="13" t="s">
        <v>13</v>
      </c>
      <c r="G18" s="19">
        <v>4</v>
      </c>
      <c r="H18" s="19"/>
      <c r="I18" s="19"/>
    </row>
    <row r="19" spans="1:9" s="12" customFormat="1">
      <c r="A19" s="34"/>
      <c r="B19" s="34"/>
      <c r="C19" s="34"/>
      <c r="D19" s="20" t="s">
        <v>131</v>
      </c>
      <c r="E19" s="13" t="s">
        <v>11</v>
      </c>
      <c r="F19" s="13" t="s">
        <v>11</v>
      </c>
      <c r="G19" s="19">
        <v>4</v>
      </c>
      <c r="H19" s="19"/>
      <c r="I19" s="13"/>
    </row>
    <row r="20" spans="1:9" s="12" customFormat="1">
      <c r="A20" s="34"/>
      <c r="B20" s="34"/>
      <c r="C20" s="34" t="s">
        <v>267</v>
      </c>
      <c r="D20" s="20" t="s">
        <v>132</v>
      </c>
      <c r="E20" s="13" t="s">
        <v>20</v>
      </c>
      <c r="F20" s="13" t="s">
        <v>20</v>
      </c>
      <c r="G20" s="19">
        <v>6</v>
      </c>
      <c r="H20" s="19"/>
      <c r="I20" s="13"/>
    </row>
    <row r="21" spans="1:9" s="12" customFormat="1">
      <c r="A21" s="34"/>
      <c r="B21" s="34"/>
      <c r="C21" s="34"/>
      <c r="D21" s="20" t="s">
        <v>133</v>
      </c>
      <c r="E21" s="13" t="s">
        <v>20</v>
      </c>
      <c r="F21" s="13" t="s">
        <v>20</v>
      </c>
      <c r="G21" s="19">
        <v>7</v>
      </c>
      <c r="H21" s="19"/>
      <c r="I21" s="13"/>
    </row>
    <row r="22" spans="1:9" s="12" customFormat="1">
      <c r="A22" s="34"/>
      <c r="B22" s="34"/>
      <c r="C22" s="34" t="s">
        <v>268</v>
      </c>
      <c r="D22" s="20" t="s">
        <v>134</v>
      </c>
      <c r="E22" s="13" t="s">
        <v>25</v>
      </c>
      <c r="F22" s="13" t="s">
        <v>25</v>
      </c>
      <c r="G22" s="19">
        <v>4</v>
      </c>
      <c r="H22" s="19"/>
      <c r="I22" s="13"/>
    </row>
    <row r="23" spans="1:9" s="12" customFormat="1">
      <c r="A23" s="34"/>
      <c r="B23" s="34"/>
      <c r="C23" s="34"/>
      <c r="D23" s="20" t="s">
        <v>135</v>
      </c>
      <c r="E23" s="13" t="s">
        <v>25</v>
      </c>
      <c r="F23" s="13" t="s">
        <v>25</v>
      </c>
      <c r="G23" s="19">
        <v>4</v>
      </c>
      <c r="H23" s="19"/>
      <c r="I23" s="13"/>
    </row>
    <row r="24" spans="1:9" s="12" customFormat="1">
      <c r="A24" s="34"/>
      <c r="B24" s="34"/>
      <c r="C24" s="34"/>
      <c r="D24" s="20" t="s">
        <v>136</v>
      </c>
      <c r="E24" s="13" t="s">
        <v>25</v>
      </c>
      <c r="F24" s="13" t="s">
        <v>25</v>
      </c>
      <c r="G24" s="19">
        <v>4</v>
      </c>
      <c r="H24" s="19"/>
      <c r="I24" s="13"/>
    </row>
    <row r="25" spans="1:9" s="12" customFormat="1" ht="25.5">
      <c r="A25" s="34"/>
      <c r="B25" s="34"/>
      <c r="C25" s="13" t="s">
        <v>269</v>
      </c>
      <c r="D25" s="20" t="s">
        <v>28</v>
      </c>
      <c r="E25" s="13" t="s">
        <v>29</v>
      </c>
      <c r="F25" s="13" t="s">
        <v>29</v>
      </c>
      <c r="G25" s="19">
        <v>10</v>
      </c>
      <c r="H25" s="19"/>
      <c r="I25" s="13"/>
    </row>
    <row r="26" spans="1:9" s="12" customFormat="1" ht="21.75" customHeight="1">
      <c r="A26" s="34"/>
      <c r="B26" s="34" t="s">
        <v>265</v>
      </c>
      <c r="C26" s="34" t="s">
        <v>270</v>
      </c>
      <c r="D26" s="20" t="s">
        <v>37</v>
      </c>
      <c r="E26" s="13" t="s">
        <v>137</v>
      </c>
      <c r="F26" s="13" t="s">
        <v>32</v>
      </c>
      <c r="G26" s="19">
        <v>20</v>
      </c>
      <c r="H26" s="19"/>
      <c r="I26" s="13"/>
    </row>
    <row r="27" spans="1:9" s="12" customFormat="1" ht="25.5">
      <c r="A27" s="34"/>
      <c r="B27" s="34"/>
      <c r="C27" s="34"/>
      <c r="D27" s="20" t="s">
        <v>106</v>
      </c>
      <c r="E27" s="13" t="s">
        <v>138</v>
      </c>
      <c r="F27" s="13" t="s">
        <v>32</v>
      </c>
      <c r="G27" s="19">
        <v>20</v>
      </c>
      <c r="H27" s="19"/>
      <c r="I27" s="13"/>
    </row>
    <row r="28" spans="1:9" s="12" customFormat="1" ht="14.25">
      <c r="A28" s="34" t="s">
        <v>40</v>
      </c>
      <c r="B28" s="34"/>
      <c r="C28" s="34"/>
      <c r="D28" s="34"/>
      <c r="E28" s="34"/>
      <c r="F28" s="34"/>
      <c r="G28" s="19"/>
      <c r="H28" s="24" t="e">
        <f>I9+SUM(H16:H27)</f>
        <v>#DIV/0!</v>
      </c>
      <c r="I28" s="23"/>
    </row>
    <row r="29" spans="1:9" s="9" customFormat="1" ht="14.25">
      <c r="A29" s="32" t="s">
        <v>241</v>
      </c>
      <c r="B29" s="32"/>
      <c r="C29" s="32"/>
      <c r="D29" s="32"/>
      <c r="E29" s="32"/>
      <c r="F29" s="32"/>
      <c r="G29" s="32"/>
    </row>
    <row r="30" spans="1:9" s="8" customFormat="1" ht="14.25">
      <c r="A30" s="31" t="s">
        <v>41</v>
      </c>
      <c r="B30" s="31"/>
      <c r="C30" s="31"/>
      <c r="D30" s="31"/>
      <c r="E30" s="31"/>
      <c r="F30" s="31"/>
      <c r="G30" s="31"/>
    </row>
    <row r="31" spans="1:9" s="8" customFormat="1" ht="14.25">
      <c r="A31" s="31" t="s">
        <v>242</v>
      </c>
      <c r="B31" s="31"/>
      <c r="C31" s="31"/>
      <c r="D31" s="31"/>
      <c r="E31" s="31"/>
      <c r="F31" s="31"/>
      <c r="G31" s="31"/>
    </row>
    <row r="32" spans="1:9" s="8" customFormat="1" ht="14.25">
      <c r="A32" s="32" t="s">
        <v>42</v>
      </c>
      <c r="B32" s="32"/>
      <c r="C32" s="32"/>
      <c r="D32" s="32"/>
      <c r="E32" s="32"/>
      <c r="F32" s="32"/>
      <c r="G32" s="32"/>
    </row>
    <row r="33" spans="4:7" s="8" customFormat="1" ht="14.25">
      <c r="D33" s="10"/>
      <c r="E33" s="10"/>
      <c r="G33" s="11"/>
    </row>
  </sheetData>
  <mergeCells count="33">
    <mergeCell ref="A28:F28"/>
    <mergeCell ref="A29:G29"/>
    <mergeCell ref="A30:G30"/>
    <mergeCell ref="A31:G31"/>
    <mergeCell ref="A32:G32"/>
    <mergeCell ref="A15:A27"/>
    <mergeCell ref="B16:B25"/>
    <mergeCell ref="C16:C19"/>
    <mergeCell ref="C20:C21"/>
    <mergeCell ref="C22:C24"/>
    <mergeCell ref="B26:B27"/>
    <mergeCell ref="C26:C27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I37"/>
  <sheetViews>
    <sheetView topLeftCell="A14" zoomScale="90" zoomScaleNormal="90" workbookViewId="0">
      <selection activeCell="G16" sqref="G16:G33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7" t="s">
        <v>243</v>
      </c>
      <c r="B1" s="37"/>
      <c r="C1" s="37"/>
      <c r="D1" s="37"/>
      <c r="E1" s="37"/>
      <c r="F1" s="37"/>
      <c r="G1" s="37"/>
    </row>
    <row r="2" spans="1:9" s="1" customFormat="1" ht="22.5" customHeight="1">
      <c r="A2" s="38" t="s">
        <v>0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8.75" customHeight="1">
      <c r="A3" s="36" t="s">
        <v>263</v>
      </c>
      <c r="B3" s="36"/>
      <c r="C3" s="36"/>
      <c r="D3" s="36"/>
      <c r="E3" s="36"/>
      <c r="F3" s="36"/>
      <c r="G3" s="36"/>
      <c r="H3" s="36"/>
      <c r="I3" s="36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4" t="s">
        <v>1</v>
      </c>
      <c r="B5" s="34"/>
      <c r="C5" s="34"/>
      <c r="D5" s="34"/>
      <c r="E5" s="34"/>
      <c r="F5" s="34"/>
      <c r="G5" s="34"/>
      <c r="H5" s="34"/>
      <c r="I5" s="34"/>
    </row>
    <row r="6" spans="1:9" s="12" customFormat="1">
      <c r="A6" s="34" t="s">
        <v>245</v>
      </c>
      <c r="B6" s="34"/>
      <c r="C6" s="34"/>
      <c r="D6" s="34"/>
      <c r="E6" s="34"/>
      <c r="F6" s="18" t="s">
        <v>2</v>
      </c>
      <c r="G6" s="34"/>
      <c r="H6" s="34"/>
      <c r="I6" s="34"/>
    </row>
    <row r="7" spans="1:9" s="15" customFormat="1">
      <c r="A7" s="35" t="s">
        <v>246</v>
      </c>
      <c r="B7" s="35"/>
      <c r="C7" s="35"/>
      <c r="D7" s="35"/>
      <c r="E7" s="35"/>
      <c r="F7" s="21" t="s">
        <v>247</v>
      </c>
      <c r="G7" s="35"/>
      <c r="H7" s="35"/>
      <c r="I7" s="35"/>
    </row>
    <row r="8" spans="1:9" s="12" customFormat="1">
      <c r="A8" s="34" t="s">
        <v>248</v>
      </c>
      <c r="B8" s="34"/>
      <c r="C8" s="18"/>
      <c r="D8" s="13" t="s">
        <v>249</v>
      </c>
      <c r="E8" s="18" t="s">
        <v>250</v>
      </c>
      <c r="F8" s="18" t="s">
        <v>251</v>
      </c>
      <c r="G8" s="18" t="s">
        <v>9</v>
      </c>
      <c r="H8" s="18" t="s">
        <v>252</v>
      </c>
      <c r="I8" s="13" t="s">
        <v>3</v>
      </c>
    </row>
    <row r="9" spans="1:9" s="12" customFormat="1" ht="13.5" customHeight="1">
      <c r="A9" s="34" t="s">
        <v>253</v>
      </c>
      <c r="B9" s="34"/>
      <c r="C9" s="16" t="s">
        <v>254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3"/>
      <c r="B10" s="33"/>
      <c r="C10" s="16" t="s">
        <v>255</v>
      </c>
      <c r="D10" s="13"/>
      <c r="E10" s="19"/>
      <c r="F10" s="18"/>
      <c r="G10" s="18" t="s">
        <v>256</v>
      </c>
      <c r="H10" s="13"/>
      <c r="I10" s="13" t="s">
        <v>256</v>
      </c>
    </row>
    <row r="11" spans="1:9" s="12" customFormat="1" ht="13.5" customHeight="1">
      <c r="A11" s="33"/>
      <c r="B11" s="33"/>
      <c r="C11" s="16" t="s">
        <v>257</v>
      </c>
      <c r="D11" s="13"/>
      <c r="E11" s="13"/>
      <c r="F11" s="18"/>
      <c r="G11" s="18" t="s">
        <v>256</v>
      </c>
      <c r="H11" s="13"/>
      <c r="I11" s="13" t="s">
        <v>256</v>
      </c>
    </row>
    <row r="12" spans="1:9" s="12" customFormat="1">
      <c r="A12" s="33"/>
      <c r="B12" s="33"/>
      <c r="C12" s="16" t="s">
        <v>258</v>
      </c>
      <c r="D12" s="13"/>
      <c r="E12" s="13"/>
      <c r="F12" s="18"/>
      <c r="G12" s="18" t="s">
        <v>256</v>
      </c>
      <c r="H12" s="13"/>
      <c r="I12" s="13" t="s">
        <v>256</v>
      </c>
    </row>
    <row r="13" spans="1:9" s="12" customFormat="1" ht="18" customHeight="1">
      <c r="A13" s="34" t="s">
        <v>4</v>
      </c>
      <c r="B13" s="34" t="s">
        <v>259</v>
      </c>
      <c r="C13" s="34"/>
      <c r="D13" s="34"/>
      <c r="E13" s="34"/>
      <c r="F13" s="34" t="s">
        <v>260</v>
      </c>
      <c r="G13" s="34"/>
      <c r="H13" s="34"/>
      <c r="I13" s="34"/>
    </row>
    <row r="14" spans="1:9" s="12" customFormat="1" ht="51.75" customHeight="1">
      <c r="A14" s="34"/>
      <c r="B14" s="39"/>
      <c r="C14" s="40"/>
      <c r="D14" s="40"/>
      <c r="E14" s="41"/>
      <c r="F14" s="39"/>
      <c r="G14" s="40"/>
      <c r="H14" s="40"/>
      <c r="I14" s="41"/>
    </row>
    <row r="15" spans="1:9" s="12" customFormat="1" ht="13.5" customHeight="1">
      <c r="A15" s="34" t="s">
        <v>5</v>
      </c>
      <c r="B15" s="13" t="s">
        <v>6</v>
      </c>
      <c r="C15" s="13" t="s">
        <v>7</v>
      </c>
      <c r="D15" s="18" t="s">
        <v>8</v>
      </c>
      <c r="E15" s="13" t="s">
        <v>261</v>
      </c>
      <c r="F15" s="13" t="s">
        <v>262</v>
      </c>
      <c r="G15" s="18" t="s">
        <v>9</v>
      </c>
      <c r="H15" s="18" t="s">
        <v>3</v>
      </c>
      <c r="I15" s="13" t="s">
        <v>244</v>
      </c>
    </row>
    <row r="16" spans="1:9" s="12" customFormat="1">
      <c r="A16" s="34"/>
      <c r="B16" s="34" t="s">
        <v>264</v>
      </c>
      <c r="C16" s="34" t="s">
        <v>266</v>
      </c>
      <c r="D16" s="20" t="s">
        <v>139</v>
      </c>
      <c r="E16" s="13" t="s">
        <v>140</v>
      </c>
      <c r="F16" s="13" t="s">
        <v>140</v>
      </c>
      <c r="G16" s="19">
        <v>2</v>
      </c>
      <c r="H16" s="19"/>
      <c r="I16" s="13"/>
    </row>
    <row r="17" spans="1:9" s="12" customFormat="1">
      <c r="A17" s="34"/>
      <c r="B17" s="34"/>
      <c r="C17" s="34"/>
      <c r="D17" s="20" t="s">
        <v>141</v>
      </c>
      <c r="E17" s="13" t="s">
        <v>82</v>
      </c>
      <c r="F17" s="13" t="s">
        <v>82</v>
      </c>
      <c r="G17" s="19">
        <v>2</v>
      </c>
      <c r="H17" s="19"/>
      <c r="I17" s="13"/>
    </row>
    <row r="18" spans="1:9" s="12" customFormat="1">
      <c r="A18" s="34"/>
      <c r="B18" s="34"/>
      <c r="C18" s="34"/>
      <c r="D18" s="20" t="s">
        <v>142</v>
      </c>
      <c r="E18" s="13" t="s">
        <v>140</v>
      </c>
      <c r="F18" s="13" t="s">
        <v>140</v>
      </c>
      <c r="G18" s="19">
        <v>2</v>
      </c>
      <c r="H18" s="19"/>
      <c r="I18" s="13"/>
    </row>
    <row r="19" spans="1:9" s="12" customFormat="1">
      <c r="A19" s="34"/>
      <c r="B19" s="34"/>
      <c r="C19" s="34"/>
      <c r="D19" s="20" t="s">
        <v>143</v>
      </c>
      <c r="E19" s="13" t="s">
        <v>15</v>
      </c>
      <c r="F19" s="13" t="s">
        <v>15</v>
      </c>
      <c r="G19" s="19">
        <v>2</v>
      </c>
      <c r="H19" s="19"/>
      <c r="I19" s="13"/>
    </row>
    <row r="20" spans="1:9" s="12" customFormat="1">
      <c r="A20" s="34"/>
      <c r="B20" s="34"/>
      <c r="C20" s="34"/>
      <c r="D20" s="20" t="s">
        <v>144</v>
      </c>
      <c r="E20" s="13" t="s">
        <v>89</v>
      </c>
      <c r="F20" s="13" t="s">
        <v>89</v>
      </c>
      <c r="G20" s="19">
        <v>2</v>
      </c>
      <c r="H20" s="19"/>
      <c r="I20" s="19"/>
    </row>
    <row r="21" spans="1:9" s="12" customFormat="1" ht="25.5">
      <c r="A21" s="34"/>
      <c r="B21" s="34"/>
      <c r="C21" s="34"/>
      <c r="D21" s="20" t="s">
        <v>145</v>
      </c>
      <c r="E21" s="13" t="s">
        <v>89</v>
      </c>
      <c r="F21" s="13" t="s">
        <v>89</v>
      </c>
      <c r="G21" s="19">
        <v>2</v>
      </c>
      <c r="H21" s="19"/>
      <c r="I21" s="19"/>
    </row>
    <row r="22" spans="1:9" s="12" customFormat="1">
      <c r="A22" s="34"/>
      <c r="B22" s="34"/>
      <c r="C22" s="34"/>
      <c r="D22" s="20" t="s">
        <v>146</v>
      </c>
      <c r="E22" s="13" t="s">
        <v>147</v>
      </c>
      <c r="F22" s="13" t="s">
        <v>147</v>
      </c>
      <c r="G22" s="19">
        <v>3</v>
      </c>
      <c r="H22" s="19"/>
      <c r="I22" s="13"/>
    </row>
    <row r="23" spans="1:9" s="12" customFormat="1">
      <c r="A23" s="34"/>
      <c r="B23" s="34"/>
      <c r="C23" s="34" t="s">
        <v>267</v>
      </c>
      <c r="D23" s="20" t="s">
        <v>148</v>
      </c>
      <c r="E23" s="13" t="s">
        <v>149</v>
      </c>
      <c r="F23" s="13" t="s">
        <v>149</v>
      </c>
      <c r="G23" s="19">
        <v>6</v>
      </c>
      <c r="H23" s="19"/>
      <c r="I23" s="13"/>
    </row>
    <row r="24" spans="1:9" s="12" customFormat="1">
      <c r="A24" s="34"/>
      <c r="B24" s="34"/>
      <c r="C24" s="34"/>
      <c r="D24" s="20" t="s">
        <v>150</v>
      </c>
      <c r="E24" s="13" t="s">
        <v>89</v>
      </c>
      <c r="F24" s="13" t="s">
        <v>89</v>
      </c>
      <c r="G24" s="19">
        <v>7</v>
      </c>
      <c r="H24" s="19"/>
      <c r="I24" s="13"/>
    </row>
    <row r="25" spans="1:9" s="12" customFormat="1">
      <c r="A25" s="34"/>
      <c r="B25" s="34"/>
      <c r="C25" s="34" t="s">
        <v>268</v>
      </c>
      <c r="D25" s="20" t="s">
        <v>151</v>
      </c>
      <c r="E25" s="13" t="s">
        <v>25</v>
      </c>
      <c r="F25" s="13" t="s">
        <v>25</v>
      </c>
      <c r="G25" s="19">
        <v>4</v>
      </c>
      <c r="H25" s="19"/>
      <c r="I25" s="13"/>
    </row>
    <row r="26" spans="1:9" s="12" customFormat="1">
      <c r="A26" s="34"/>
      <c r="B26" s="34"/>
      <c r="C26" s="34"/>
      <c r="D26" s="20" t="s">
        <v>152</v>
      </c>
      <c r="E26" s="13" t="s">
        <v>25</v>
      </c>
      <c r="F26" s="13" t="s">
        <v>25</v>
      </c>
      <c r="G26" s="19">
        <v>4</v>
      </c>
      <c r="H26" s="19"/>
      <c r="I26" s="13"/>
    </row>
    <row r="27" spans="1:9" s="12" customFormat="1" ht="25.5">
      <c r="A27" s="34"/>
      <c r="B27" s="34"/>
      <c r="C27" s="34"/>
      <c r="D27" s="20" t="s">
        <v>153</v>
      </c>
      <c r="E27" s="13" t="s">
        <v>25</v>
      </c>
      <c r="F27" s="13" t="s">
        <v>25</v>
      </c>
      <c r="G27" s="19">
        <v>4</v>
      </c>
      <c r="H27" s="19"/>
      <c r="I27" s="13"/>
    </row>
    <row r="28" spans="1:9" s="12" customFormat="1" ht="25.5">
      <c r="A28" s="34"/>
      <c r="B28" s="34"/>
      <c r="C28" s="13" t="s">
        <v>269</v>
      </c>
      <c r="D28" s="20" t="s">
        <v>28</v>
      </c>
      <c r="E28" s="13" t="s">
        <v>29</v>
      </c>
      <c r="F28" s="13" t="s">
        <v>29</v>
      </c>
      <c r="G28" s="19">
        <v>10</v>
      </c>
      <c r="H28" s="19"/>
      <c r="I28" s="13"/>
    </row>
    <row r="29" spans="1:9" s="12" customFormat="1" ht="21.75" customHeight="1">
      <c r="A29" s="34"/>
      <c r="B29" s="34" t="s">
        <v>265</v>
      </c>
      <c r="C29" s="34" t="s">
        <v>270</v>
      </c>
      <c r="D29" s="20" t="s">
        <v>68</v>
      </c>
      <c r="E29" s="13" t="s">
        <v>154</v>
      </c>
      <c r="F29" s="13" t="s">
        <v>154</v>
      </c>
      <c r="G29" s="19">
        <v>13</v>
      </c>
      <c r="H29" s="19"/>
      <c r="I29" s="13"/>
    </row>
    <row r="30" spans="1:9" s="12" customFormat="1" ht="21.75" customHeight="1">
      <c r="A30" s="34"/>
      <c r="B30" s="34"/>
      <c r="C30" s="34"/>
      <c r="D30" s="20" t="s">
        <v>37</v>
      </c>
      <c r="E30" s="13" t="s">
        <v>155</v>
      </c>
      <c r="F30" s="13" t="s">
        <v>39</v>
      </c>
      <c r="G30" s="19">
        <v>13</v>
      </c>
      <c r="H30" s="19"/>
      <c r="I30" s="13"/>
    </row>
    <row r="31" spans="1:9" s="12" customFormat="1" ht="25.5">
      <c r="A31" s="34"/>
      <c r="B31" s="34"/>
      <c r="C31" s="34"/>
      <c r="D31" s="20" t="s">
        <v>106</v>
      </c>
      <c r="E31" s="13" t="s">
        <v>156</v>
      </c>
      <c r="F31" s="13" t="s">
        <v>157</v>
      </c>
      <c r="G31" s="19">
        <v>14</v>
      </c>
      <c r="H31" s="19"/>
      <c r="I31" s="13"/>
    </row>
    <row r="32" spans="1:9" s="12" customFormat="1" ht="14.25">
      <c r="A32" s="34" t="s">
        <v>40</v>
      </c>
      <c r="B32" s="34"/>
      <c r="C32" s="34"/>
      <c r="D32" s="34"/>
      <c r="E32" s="34"/>
      <c r="F32" s="34"/>
      <c r="G32" s="19"/>
      <c r="H32" s="24" t="e">
        <f>I9+SUM(H16:H31)</f>
        <v>#DIV/0!</v>
      </c>
      <c r="I32" s="23"/>
    </row>
    <row r="33" spans="1:7" s="9" customFormat="1" ht="14.25">
      <c r="A33" s="32" t="s">
        <v>241</v>
      </c>
      <c r="B33" s="32"/>
      <c r="C33" s="32"/>
      <c r="D33" s="32"/>
      <c r="E33" s="32"/>
      <c r="F33" s="32"/>
      <c r="G33" s="32"/>
    </row>
    <row r="34" spans="1:7" s="8" customFormat="1" ht="14.25">
      <c r="A34" s="31" t="s">
        <v>41</v>
      </c>
      <c r="B34" s="31"/>
      <c r="C34" s="31"/>
      <c r="D34" s="31"/>
      <c r="E34" s="31"/>
      <c r="F34" s="31"/>
      <c r="G34" s="31"/>
    </row>
    <row r="35" spans="1:7" s="8" customFormat="1" ht="14.25">
      <c r="A35" s="31" t="s">
        <v>242</v>
      </c>
      <c r="B35" s="31"/>
      <c r="C35" s="31"/>
      <c r="D35" s="31"/>
      <c r="E35" s="31"/>
      <c r="F35" s="31"/>
      <c r="G35" s="31"/>
    </row>
    <row r="36" spans="1:7" s="8" customFormat="1" ht="14.25">
      <c r="A36" s="32" t="s">
        <v>42</v>
      </c>
      <c r="B36" s="32"/>
      <c r="C36" s="32"/>
      <c r="D36" s="32"/>
      <c r="E36" s="32"/>
      <c r="F36" s="32"/>
      <c r="G36" s="32"/>
    </row>
    <row r="37" spans="1:7" s="8" customFormat="1" ht="14.25">
      <c r="D37" s="10"/>
      <c r="E37" s="10"/>
      <c r="G37" s="11"/>
    </row>
  </sheetData>
  <mergeCells count="33">
    <mergeCell ref="A32:F32"/>
    <mergeCell ref="A33:G33"/>
    <mergeCell ref="A34:G34"/>
    <mergeCell ref="A35:G35"/>
    <mergeCell ref="A36:G36"/>
    <mergeCell ref="A15:A31"/>
    <mergeCell ref="B16:B28"/>
    <mergeCell ref="C16:C22"/>
    <mergeCell ref="C23:C24"/>
    <mergeCell ref="C25:C27"/>
    <mergeCell ref="B29:B31"/>
    <mergeCell ref="C29:C31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I38"/>
  <sheetViews>
    <sheetView topLeftCell="A14" zoomScale="90" zoomScaleNormal="90" workbookViewId="0">
      <selection activeCell="G16" sqref="G16:G33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7" t="s">
        <v>243</v>
      </c>
      <c r="B1" s="37"/>
      <c r="C1" s="37"/>
      <c r="D1" s="37"/>
      <c r="E1" s="37"/>
      <c r="F1" s="37"/>
      <c r="G1" s="37"/>
    </row>
    <row r="2" spans="1:9" s="1" customFormat="1" ht="22.5" customHeight="1">
      <c r="A2" s="38" t="s">
        <v>0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8.75" customHeight="1">
      <c r="A3" s="36" t="s">
        <v>263</v>
      </c>
      <c r="B3" s="36"/>
      <c r="C3" s="36"/>
      <c r="D3" s="36"/>
      <c r="E3" s="36"/>
      <c r="F3" s="36"/>
      <c r="G3" s="36"/>
      <c r="H3" s="36"/>
      <c r="I3" s="36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4" t="s">
        <v>1</v>
      </c>
      <c r="B5" s="34"/>
      <c r="C5" s="34"/>
      <c r="D5" s="34"/>
      <c r="E5" s="34"/>
      <c r="F5" s="34"/>
      <c r="G5" s="34"/>
      <c r="H5" s="34"/>
      <c r="I5" s="34"/>
    </row>
    <row r="6" spans="1:9" s="12" customFormat="1">
      <c r="A6" s="34" t="s">
        <v>245</v>
      </c>
      <c r="B6" s="34"/>
      <c r="C6" s="34"/>
      <c r="D6" s="34"/>
      <c r="E6" s="34"/>
      <c r="F6" s="18" t="s">
        <v>2</v>
      </c>
      <c r="G6" s="34"/>
      <c r="H6" s="34"/>
      <c r="I6" s="34"/>
    </row>
    <row r="7" spans="1:9" s="15" customFormat="1">
      <c r="A7" s="35" t="s">
        <v>246</v>
      </c>
      <c r="B7" s="35"/>
      <c r="C7" s="35"/>
      <c r="D7" s="35"/>
      <c r="E7" s="35"/>
      <c r="F7" s="21" t="s">
        <v>247</v>
      </c>
      <c r="G7" s="35"/>
      <c r="H7" s="35"/>
      <c r="I7" s="35"/>
    </row>
    <row r="8" spans="1:9" s="12" customFormat="1">
      <c r="A8" s="34" t="s">
        <v>248</v>
      </c>
      <c r="B8" s="34"/>
      <c r="C8" s="18"/>
      <c r="D8" s="13" t="s">
        <v>249</v>
      </c>
      <c r="E8" s="18" t="s">
        <v>250</v>
      </c>
      <c r="F8" s="18" t="s">
        <v>251</v>
      </c>
      <c r="G8" s="18" t="s">
        <v>9</v>
      </c>
      <c r="H8" s="18" t="s">
        <v>252</v>
      </c>
      <c r="I8" s="13" t="s">
        <v>3</v>
      </c>
    </row>
    <row r="9" spans="1:9" s="12" customFormat="1" ht="13.5" customHeight="1">
      <c r="A9" s="34" t="s">
        <v>253</v>
      </c>
      <c r="B9" s="34"/>
      <c r="C9" s="16" t="s">
        <v>254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3"/>
      <c r="B10" s="33"/>
      <c r="C10" s="16" t="s">
        <v>255</v>
      </c>
      <c r="D10" s="13"/>
      <c r="E10" s="19"/>
      <c r="F10" s="18"/>
      <c r="G10" s="18" t="s">
        <v>256</v>
      </c>
      <c r="H10" s="13"/>
      <c r="I10" s="13" t="s">
        <v>256</v>
      </c>
    </row>
    <row r="11" spans="1:9" s="12" customFormat="1" ht="13.5" customHeight="1">
      <c r="A11" s="33"/>
      <c r="B11" s="33"/>
      <c r="C11" s="16" t="s">
        <v>257</v>
      </c>
      <c r="D11" s="13"/>
      <c r="E11" s="13"/>
      <c r="F11" s="18"/>
      <c r="G11" s="18" t="s">
        <v>256</v>
      </c>
      <c r="H11" s="13"/>
      <c r="I11" s="13" t="s">
        <v>256</v>
      </c>
    </row>
    <row r="12" spans="1:9" s="12" customFormat="1">
      <c r="A12" s="33"/>
      <c r="B12" s="33"/>
      <c r="C12" s="16" t="s">
        <v>258</v>
      </c>
      <c r="D12" s="13"/>
      <c r="E12" s="13"/>
      <c r="F12" s="18"/>
      <c r="G12" s="18" t="s">
        <v>256</v>
      </c>
      <c r="H12" s="13"/>
      <c r="I12" s="13" t="s">
        <v>256</v>
      </c>
    </row>
    <row r="13" spans="1:9" s="12" customFormat="1" ht="18" customHeight="1">
      <c r="A13" s="34" t="s">
        <v>4</v>
      </c>
      <c r="B13" s="34" t="s">
        <v>259</v>
      </c>
      <c r="C13" s="34"/>
      <c r="D13" s="34"/>
      <c r="E13" s="34"/>
      <c r="F13" s="34" t="s">
        <v>260</v>
      </c>
      <c r="G13" s="34"/>
      <c r="H13" s="34"/>
      <c r="I13" s="34"/>
    </row>
    <row r="14" spans="1:9" s="12" customFormat="1" ht="51.75" customHeight="1">
      <c r="A14" s="34"/>
      <c r="B14" s="39"/>
      <c r="C14" s="40"/>
      <c r="D14" s="40"/>
      <c r="E14" s="41"/>
      <c r="F14" s="39"/>
      <c r="G14" s="40"/>
      <c r="H14" s="40"/>
      <c r="I14" s="41"/>
    </row>
    <row r="15" spans="1:9" s="12" customFormat="1" ht="13.5" customHeight="1">
      <c r="A15" s="34" t="s">
        <v>5</v>
      </c>
      <c r="B15" s="13" t="s">
        <v>6</v>
      </c>
      <c r="C15" s="13" t="s">
        <v>7</v>
      </c>
      <c r="D15" s="18" t="s">
        <v>8</v>
      </c>
      <c r="E15" s="13" t="s">
        <v>261</v>
      </c>
      <c r="F15" s="13" t="s">
        <v>262</v>
      </c>
      <c r="G15" s="18" t="s">
        <v>9</v>
      </c>
      <c r="H15" s="18" t="s">
        <v>3</v>
      </c>
      <c r="I15" s="13" t="s">
        <v>244</v>
      </c>
    </row>
    <row r="16" spans="1:9" s="12" customFormat="1">
      <c r="A16" s="34"/>
      <c r="B16" s="34" t="s">
        <v>264</v>
      </c>
      <c r="C16" s="34" t="s">
        <v>266</v>
      </c>
      <c r="D16" s="20" t="s">
        <v>158</v>
      </c>
      <c r="E16" s="13" t="s">
        <v>159</v>
      </c>
      <c r="F16" s="13" t="s">
        <v>159</v>
      </c>
      <c r="G16" s="19">
        <v>2</v>
      </c>
      <c r="H16" s="19"/>
      <c r="I16" s="13"/>
    </row>
    <row r="17" spans="1:9" s="12" customFormat="1">
      <c r="A17" s="34"/>
      <c r="B17" s="34"/>
      <c r="C17" s="34"/>
      <c r="D17" s="20" t="s">
        <v>160</v>
      </c>
      <c r="E17" s="13" t="s">
        <v>161</v>
      </c>
      <c r="F17" s="13" t="s">
        <v>161</v>
      </c>
      <c r="G17" s="19">
        <v>2</v>
      </c>
      <c r="H17" s="19"/>
      <c r="I17" s="13"/>
    </row>
    <row r="18" spans="1:9" s="12" customFormat="1">
      <c r="A18" s="34"/>
      <c r="B18" s="34"/>
      <c r="C18" s="34"/>
      <c r="D18" s="20" t="s">
        <v>162</v>
      </c>
      <c r="E18" s="13" t="s">
        <v>11</v>
      </c>
      <c r="F18" s="13" t="s">
        <v>11</v>
      </c>
      <c r="G18" s="19">
        <v>2</v>
      </c>
      <c r="H18" s="19"/>
      <c r="I18" s="19"/>
    </row>
    <row r="19" spans="1:9" s="12" customFormat="1">
      <c r="A19" s="34"/>
      <c r="B19" s="34"/>
      <c r="C19" s="34"/>
      <c r="D19" s="20" t="s">
        <v>163</v>
      </c>
      <c r="E19" s="13" t="s">
        <v>164</v>
      </c>
      <c r="F19" s="13" t="s">
        <v>164</v>
      </c>
      <c r="G19" s="19">
        <v>3</v>
      </c>
      <c r="H19" s="19"/>
      <c r="I19" s="19"/>
    </row>
    <row r="20" spans="1:9" s="12" customFormat="1">
      <c r="A20" s="34"/>
      <c r="B20" s="34"/>
      <c r="C20" s="34"/>
      <c r="D20" s="20" t="s">
        <v>165</v>
      </c>
      <c r="E20" s="13" t="s">
        <v>15</v>
      </c>
      <c r="F20" s="13" t="s">
        <v>15</v>
      </c>
      <c r="G20" s="19">
        <v>3</v>
      </c>
      <c r="H20" s="19"/>
      <c r="I20" s="19"/>
    </row>
    <row r="21" spans="1:9" s="12" customFormat="1">
      <c r="A21" s="34"/>
      <c r="B21" s="34"/>
      <c r="C21" s="34"/>
      <c r="D21" s="20" t="s">
        <v>166</v>
      </c>
      <c r="E21" s="13" t="s">
        <v>11</v>
      </c>
      <c r="F21" s="13" t="s">
        <v>11</v>
      </c>
      <c r="G21" s="19">
        <v>3</v>
      </c>
      <c r="H21" s="19"/>
      <c r="I21" s="13"/>
    </row>
    <row r="22" spans="1:9" s="12" customFormat="1">
      <c r="A22" s="34"/>
      <c r="B22" s="34"/>
      <c r="C22" s="34" t="s">
        <v>267</v>
      </c>
      <c r="D22" s="20" t="s">
        <v>167</v>
      </c>
      <c r="E22" s="13" t="s">
        <v>50</v>
      </c>
      <c r="F22" s="13" t="s">
        <v>50</v>
      </c>
      <c r="G22" s="19">
        <v>4</v>
      </c>
      <c r="H22" s="19"/>
      <c r="I22" s="13"/>
    </row>
    <row r="23" spans="1:9" s="12" customFormat="1">
      <c r="A23" s="34"/>
      <c r="B23" s="34"/>
      <c r="C23" s="34"/>
      <c r="D23" s="20" t="s">
        <v>168</v>
      </c>
      <c r="E23" s="13" t="s">
        <v>50</v>
      </c>
      <c r="F23" s="13" t="s">
        <v>50</v>
      </c>
      <c r="G23" s="19">
        <v>4</v>
      </c>
      <c r="H23" s="19"/>
      <c r="I23" s="13"/>
    </row>
    <row r="24" spans="1:9" s="12" customFormat="1">
      <c r="A24" s="34"/>
      <c r="B24" s="34"/>
      <c r="C24" s="34"/>
      <c r="D24" s="20" t="s">
        <v>169</v>
      </c>
      <c r="E24" s="13" t="s">
        <v>50</v>
      </c>
      <c r="F24" s="13" t="s">
        <v>50</v>
      </c>
      <c r="G24" s="19">
        <v>5</v>
      </c>
      <c r="H24" s="19"/>
      <c r="I24" s="13"/>
    </row>
    <row r="25" spans="1:9" s="12" customFormat="1">
      <c r="A25" s="34"/>
      <c r="B25" s="34"/>
      <c r="C25" s="34" t="s">
        <v>268</v>
      </c>
      <c r="D25" s="20" t="s">
        <v>170</v>
      </c>
      <c r="E25" s="13" t="s">
        <v>171</v>
      </c>
      <c r="F25" s="13" t="s">
        <v>171</v>
      </c>
      <c r="G25" s="19">
        <v>4</v>
      </c>
      <c r="H25" s="19"/>
      <c r="I25" s="13"/>
    </row>
    <row r="26" spans="1:9" s="12" customFormat="1">
      <c r="A26" s="34"/>
      <c r="B26" s="34"/>
      <c r="C26" s="34"/>
      <c r="D26" s="20" t="s">
        <v>172</v>
      </c>
      <c r="E26" s="13" t="s">
        <v>171</v>
      </c>
      <c r="F26" s="13" t="s">
        <v>171</v>
      </c>
      <c r="G26" s="19">
        <v>4</v>
      </c>
      <c r="H26" s="19"/>
      <c r="I26" s="13"/>
    </row>
    <row r="27" spans="1:9" s="12" customFormat="1">
      <c r="A27" s="34"/>
      <c r="B27" s="34"/>
      <c r="C27" s="34"/>
      <c r="D27" s="20" t="s">
        <v>173</v>
      </c>
      <c r="E27" s="13" t="s">
        <v>171</v>
      </c>
      <c r="F27" s="13" t="s">
        <v>171</v>
      </c>
      <c r="G27" s="19">
        <v>4</v>
      </c>
      <c r="H27" s="19"/>
      <c r="I27" s="13"/>
    </row>
    <row r="28" spans="1:9" s="12" customFormat="1">
      <c r="A28" s="34"/>
      <c r="B28" s="34"/>
      <c r="C28" s="42" t="s">
        <v>269</v>
      </c>
      <c r="D28" s="20" t="s">
        <v>174</v>
      </c>
      <c r="E28" s="13" t="s">
        <v>175</v>
      </c>
      <c r="F28" s="13" t="s">
        <v>175</v>
      </c>
      <c r="G28" s="19">
        <v>3</v>
      </c>
      <c r="H28" s="19"/>
      <c r="I28" s="13"/>
    </row>
    <row r="29" spans="1:9" s="12" customFormat="1">
      <c r="A29" s="34"/>
      <c r="B29" s="34"/>
      <c r="C29" s="44"/>
      <c r="D29" s="20" t="s">
        <v>176</v>
      </c>
      <c r="E29" s="13" t="s">
        <v>177</v>
      </c>
      <c r="F29" s="13" t="s">
        <v>177</v>
      </c>
      <c r="G29" s="19">
        <v>3</v>
      </c>
      <c r="H29" s="19"/>
      <c r="I29" s="13"/>
    </row>
    <row r="30" spans="1:9" s="12" customFormat="1">
      <c r="A30" s="34"/>
      <c r="B30" s="34"/>
      <c r="C30" s="43"/>
      <c r="D30" s="20" t="s">
        <v>28</v>
      </c>
      <c r="E30" s="13" t="s">
        <v>29</v>
      </c>
      <c r="F30" s="13" t="s">
        <v>29</v>
      </c>
      <c r="G30" s="19">
        <v>4</v>
      </c>
      <c r="H30" s="19"/>
      <c r="I30" s="13"/>
    </row>
    <row r="31" spans="1:9" s="12" customFormat="1" ht="21.75" customHeight="1">
      <c r="A31" s="34"/>
      <c r="B31" s="34" t="s">
        <v>265</v>
      </c>
      <c r="C31" s="34" t="s">
        <v>270</v>
      </c>
      <c r="D31" s="20" t="s">
        <v>106</v>
      </c>
      <c r="E31" s="13" t="s">
        <v>178</v>
      </c>
      <c r="F31" s="13" t="s">
        <v>157</v>
      </c>
      <c r="G31" s="19">
        <v>20</v>
      </c>
      <c r="H31" s="19"/>
      <c r="I31" s="13"/>
    </row>
    <row r="32" spans="1:9" s="12" customFormat="1">
      <c r="A32" s="34"/>
      <c r="B32" s="34"/>
      <c r="C32" s="34"/>
      <c r="D32" s="20" t="s">
        <v>37</v>
      </c>
      <c r="E32" s="13" t="s">
        <v>179</v>
      </c>
      <c r="F32" s="13" t="s">
        <v>157</v>
      </c>
      <c r="G32" s="19">
        <v>20</v>
      </c>
      <c r="H32" s="19"/>
      <c r="I32" s="13"/>
    </row>
    <row r="33" spans="1:9" s="12" customFormat="1" ht="14.25">
      <c r="A33" s="34" t="s">
        <v>40</v>
      </c>
      <c r="B33" s="34"/>
      <c r="C33" s="34"/>
      <c r="D33" s="34"/>
      <c r="E33" s="34"/>
      <c r="F33" s="34"/>
      <c r="G33" s="19"/>
      <c r="H33" s="24" t="e">
        <f>I9+SUM(H16:H32)</f>
        <v>#DIV/0!</v>
      </c>
      <c r="I33" s="23"/>
    </row>
    <row r="34" spans="1:9" s="9" customFormat="1" ht="14.25">
      <c r="A34" s="32" t="s">
        <v>241</v>
      </c>
      <c r="B34" s="32"/>
      <c r="C34" s="32"/>
      <c r="D34" s="32"/>
      <c r="E34" s="32"/>
      <c r="F34" s="32"/>
      <c r="G34" s="32"/>
    </row>
    <row r="35" spans="1:9" s="8" customFormat="1" ht="14.25">
      <c r="A35" s="31" t="s">
        <v>41</v>
      </c>
      <c r="B35" s="31"/>
      <c r="C35" s="31"/>
      <c r="D35" s="31"/>
      <c r="E35" s="31"/>
      <c r="F35" s="31"/>
      <c r="G35" s="31"/>
    </row>
    <row r="36" spans="1:9" s="8" customFormat="1" ht="14.25">
      <c r="A36" s="31" t="s">
        <v>242</v>
      </c>
      <c r="B36" s="31"/>
      <c r="C36" s="31"/>
      <c r="D36" s="31"/>
      <c r="E36" s="31"/>
      <c r="F36" s="31"/>
      <c r="G36" s="31"/>
    </row>
    <row r="37" spans="1:9" s="8" customFormat="1" ht="14.25">
      <c r="A37" s="32" t="s">
        <v>42</v>
      </c>
      <c r="B37" s="32"/>
      <c r="C37" s="32"/>
      <c r="D37" s="32"/>
      <c r="E37" s="32"/>
      <c r="F37" s="32"/>
      <c r="G37" s="32"/>
    </row>
    <row r="38" spans="1:9" s="8" customFormat="1" ht="14.25">
      <c r="D38" s="10"/>
      <c r="E38" s="10"/>
      <c r="G38" s="11"/>
    </row>
  </sheetData>
  <mergeCells count="34">
    <mergeCell ref="A33:F33"/>
    <mergeCell ref="A34:G34"/>
    <mergeCell ref="A35:G35"/>
    <mergeCell ref="A36:G36"/>
    <mergeCell ref="A37:G37"/>
    <mergeCell ref="C28:C30"/>
    <mergeCell ref="A15:A32"/>
    <mergeCell ref="B16:B30"/>
    <mergeCell ref="C16:C21"/>
    <mergeCell ref="C22:C24"/>
    <mergeCell ref="C25:C27"/>
    <mergeCell ref="B31:B32"/>
    <mergeCell ref="C31:C32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I37"/>
  <sheetViews>
    <sheetView topLeftCell="A14" zoomScale="90" zoomScaleNormal="90" workbookViewId="0">
      <selection activeCell="G16" sqref="G16:G33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19.625" style="3" customWidth="1"/>
    <col min="6" max="6" width="12.625" customWidth="1"/>
    <col min="7" max="7" width="11" style="4" customWidth="1"/>
    <col min="8" max="8" width="15.875" customWidth="1"/>
    <col min="9" max="9" width="24.75" bestFit="1" customWidth="1"/>
  </cols>
  <sheetData>
    <row r="1" spans="1:9" ht="20.25">
      <c r="A1" s="37" t="s">
        <v>243</v>
      </c>
      <c r="B1" s="37"/>
      <c r="C1" s="37"/>
      <c r="D1" s="37"/>
      <c r="E1" s="37"/>
      <c r="F1" s="37"/>
      <c r="G1" s="37"/>
    </row>
    <row r="2" spans="1:9" s="1" customFormat="1" ht="22.5" customHeight="1">
      <c r="A2" s="38" t="s">
        <v>0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8.75" customHeight="1">
      <c r="A3" s="36" t="s">
        <v>263</v>
      </c>
      <c r="B3" s="36"/>
      <c r="C3" s="36"/>
      <c r="D3" s="36"/>
      <c r="E3" s="36"/>
      <c r="F3" s="36"/>
      <c r="G3" s="36"/>
      <c r="H3" s="36"/>
      <c r="I3" s="36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4" t="s">
        <v>1</v>
      </c>
      <c r="B5" s="34"/>
      <c r="C5" s="34"/>
      <c r="D5" s="34"/>
      <c r="E5" s="34"/>
      <c r="F5" s="34"/>
      <c r="G5" s="34"/>
      <c r="H5" s="34"/>
      <c r="I5" s="34"/>
    </row>
    <row r="6" spans="1:9" s="12" customFormat="1">
      <c r="A6" s="34" t="s">
        <v>245</v>
      </c>
      <c r="B6" s="34"/>
      <c r="C6" s="34"/>
      <c r="D6" s="34"/>
      <c r="E6" s="34"/>
      <c r="F6" s="18" t="s">
        <v>2</v>
      </c>
      <c r="G6" s="34"/>
      <c r="H6" s="34"/>
      <c r="I6" s="34"/>
    </row>
    <row r="7" spans="1:9" s="15" customFormat="1">
      <c r="A7" s="35" t="s">
        <v>246</v>
      </c>
      <c r="B7" s="35"/>
      <c r="C7" s="35"/>
      <c r="D7" s="35"/>
      <c r="E7" s="35"/>
      <c r="F7" s="21" t="s">
        <v>247</v>
      </c>
      <c r="G7" s="35"/>
      <c r="H7" s="35"/>
      <c r="I7" s="35"/>
    </row>
    <row r="8" spans="1:9" s="12" customFormat="1">
      <c r="A8" s="34" t="s">
        <v>248</v>
      </c>
      <c r="B8" s="34"/>
      <c r="C8" s="18"/>
      <c r="D8" s="13" t="s">
        <v>249</v>
      </c>
      <c r="E8" s="18" t="s">
        <v>250</v>
      </c>
      <c r="F8" s="18" t="s">
        <v>251</v>
      </c>
      <c r="G8" s="18" t="s">
        <v>9</v>
      </c>
      <c r="H8" s="18" t="s">
        <v>252</v>
      </c>
      <c r="I8" s="13" t="s">
        <v>3</v>
      </c>
    </row>
    <row r="9" spans="1:9" s="12" customFormat="1" ht="13.5" customHeight="1">
      <c r="A9" s="34" t="s">
        <v>253</v>
      </c>
      <c r="B9" s="34"/>
      <c r="C9" s="16" t="s">
        <v>254</v>
      </c>
      <c r="D9" s="13"/>
      <c r="E9" s="17"/>
      <c r="F9" s="18"/>
      <c r="G9" s="18">
        <v>10</v>
      </c>
      <c r="H9" s="22" t="e">
        <f>+F9/E9</f>
        <v>#DIV/0!</v>
      </c>
      <c r="I9" s="14" t="e">
        <f>G9*H9</f>
        <v>#DIV/0!</v>
      </c>
    </row>
    <row r="10" spans="1:9" s="12" customFormat="1" ht="13.5" customHeight="1">
      <c r="A10" s="33"/>
      <c r="B10" s="33"/>
      <c r="C10" s="16" t="s">
        <v>255</v>
      </c>
      <c r="D10" s="13"/>
      <c r="E10" s="19"/>
      <c r="F10" s="18"/>
      <c r="G10" s="18" t="s">
        <v>256</v>
      </c>
      <c r="H10" s="13"/>
      <c r="I10" s="13" t="s">
        <v>256</v>
      </c>
    </row>
    <row r="11" spans="1:9" s="12" customFormat="1" ht="13.5" customHeight="1">
      <c r="A11" s="33"/>
      <c r="B11" s="33"/>
      <c r="C11" s="16" t="s">
        <v>257</v>
      </c>
      <c r="D11" s="13"/>
      <c r="E11" s="13"/>
      <c r="F11" s="18"/>
      <c r="G11" s="18" t="s">
        <v>256</v>
      </c>
      <c r="H11" s="13"/>
      <c r="I11" s="13" t="s">
        <v>256</v>
      </c>
    </row>
    <row r="12" spans="1:9" s="12" customFormat="1">
      <c r="A12" s="33"/>
      <c r="B12" s="33"/>
      <c r="C12" s="16" t="s">
        <v>258</v>
      </c>
      <c r="D12" s="13"/>
      <c r="E12" s="13"/>
      <c r="F12" s="18"/>
      <c r="G12" s="18" t="s">
        <v>256</v>
      </c>
      <c r="H12" s="13"/>
      <c r="I12" s="13" t="s">
        <v>256</v>
      </c>
    </row>
    <row r="13" spans="1:9" s="12" customFormat="1" ht="18" customHeight="1">
      <c r="A13" s="34" t="s">
        <v>4</v>
      </c>
      <c r="B13" s="34" t="s">
        <v>259</v>
      </c>
      <c r="C13" s="34"/>
      <c r="D13" s="34"/>
      <c r="E13" s="34"/>
      <c r="F13" s="34" t="s">
        <v>260</v>
      </c>
      <c r="G13" s="34"/>
      <c r="H13" s="34"/>
      <c r="I13" s="34"/>
    </row>
    <row r="14" spans="1:9" s="12" customFormat="1" ht="51.75" customHeight="1">
      <c r="A14" s="34"/>
      <c r="B14" s="39"/>
      <c r="C14" s="40"/>
      <c r="D14" s="40"/>
      <c r="E14" s="41"/>
      <c r="F14" s="39"/>
      <c r="G14" s="40"/>
      <c r="H14" s="40"/>
      <c r="I14" s="41"/>
    </row>
    <row r="15" spans="1:9" s="12" customFormat="1" ht="13.5" customHeight="1">
      <c r="A15" s="34" t="s">
        <v>5</v>
      </c>
      <c r="B15" s="13" t="s">
        <v>6</v>
      </c>
      <c r="C15" s="13" t="s">
        <v>7</v>
      </c>
      <c r="D15" s="18" t="s">
        <v>8</v>
      </c>
      <c r="E15" s="13" t="s">
        <v>261</v>
      </c>
      <c r="F15" s="13" t="s">
        <v>262</v>
      </c>
      <c r="G15" s="18" t="s">
        <v>9</v>
      </c>
      <c r="H15" s="18" t="s">
        <v>3</v>
      </c>
      <c r="I15" s="13" t="s">
        <v>244</v>
      </c>
    </row>
    <row r="16" spans="1:9" s="12" customFormat="1">
      <c r="A16" s="34"/>
      <c r="B16" s="34" t="s">
        <v>264</v>
      </c>
      <c r="C16" s="34" t="s">
        <v>266</v>
      </c>
      <c r="D16" s="20" t="s">
        <v>180</v>
      </c>
      <c r="E16" s="13" t="s">
        <v>181</v>
      </c>
      <c r="F16" s="13" t="s">
        <v>181</v>
      </c>
      <c r="G16" s="19">
        <v>3</v>
      </c>
      <c r="H16" s="19"/>
      <c r="I16" s="13"/>
    </row>
    <row r="17" spans="1:9" s="12" customFormat="1">
      <c r="A17" s="34"/>
      <c r="B17" s="34"/>
      <c r="C17" s="34"/>
      <c r="D17" s="20" t="s">
        <v>182</v>
      </c>
      <c r="E17" s="13" t="s">
        <v>11</v>
      </c>
      <c r="F17" s="13" t="s">
        <v>11</v>
      </c>
      <c r="G17" s="19">
        <v>3</v>
      </c>
      <c r="H17" s="19"/>
      <c r="I17" s="13"/>
    </row>
    <row r="18" spans="1:9" s="12" customFormat="1">
      <c r="A18" s="34"/>
      <c r="B18" s="34"/>
      <c r="C18" s="34"/>
      <c r="D18" s="20" t="s">
        <v>183</v>
      </c>
      <c r="E18" s="13" t="s">
        <v>46</v>
      </c>
      <c r="F18" s="13" t="s">
        <v>46</v>
      </c>
      <c r="G18" s="19">
        <v>3</v>
      </c>
      <c r="H18" s="19"/>
      <c r="I18" s="19"/>
    </row>
    <row r="19" spans="1:9" s="12" customFormat="1">
      <c r="A19" s="34"/>
      <c r="B19" s="34"/>
      <c r="C19" s="34"/>
      <c r="D19" s="20" t="s">
        <v>184</v>
      </c>
      <c r="E19" s="13" t="s">
        <v>46</v>
      </c>
      <c r="F19" s="13" t="s">
        <v>46</v>
      </c>
      <c r="G19" s="19">
        <v>3</v>
      </c>
      <c r="H19" s="19"/>
      <c r="I19" s="19"/>
    </row>
    <row r="20" spans="1:9" s="12" customFormat="1">
      <c r="A20" s="34"/>
      <c r="B20" s="34"/>
      <c r="C20" s="34"/>
      <c r="D20" s="20" t="s">
        <v>185</v>
      </c>
      <c r="E20" s="13" t="s">
        <v>186</v>
      </c>
      <c r="F20" s="13" t="s">
        <v>186</v>
      </c>
      <c r="G20" s="19">
        <v>3</v>
      </c>
      <c r="H20" s="19"/>
      <c r="I20" s="13"/>
    </row>
    <row r="21" spans="1:9" s="12" customFormat="1">
      <c r="A21" s="34"/>
      <c r="B21" s="34"/>
      <c r="C21" s="34" t="s">
        <v>267</v>
      </c>
      <c r="D21" s="20" t="s">
        <v>187</v>
      </c>
      <c r="E21" s="13" t="s">
        <v>20</v>
      </c>
      <c r="F21" s="13" t="s">
        <v>20</v>
      </c>
      <c r="G21" s="19">
        <v>3</v>
      </c>
      <c r="H21" s="19"/>
      <c r="I21" s="13"/>
    </row>
    <row r="22" spans="1:9" s="12" customFormat="1">
      <c r="A22" s="34"/>
      <c r="B22" s="34"/>
      <c r="C22" s="34"/>
      <c r="D22" s="20" t="s">
        <v>188</v>
      </c>
      <c r="E22" s="13" t="s">
        <v>13</v>
      </c>
      <c r="F22" s="13" t="s">
        <v>13</v>
      </c>
      <c r="G22" s="19">
        <v>3</v>
      </c>
      <c r="H22" s="19"/>
      <c r="I22" s="13"/>
    </row>
    <row r="23" spans="1:9" s="12" customFormat="1">
      <c r="A23" s="34"/>
      <c r="B23" s="34"/>
      <c r="C23" s="34"/>
      <c r="D23" s="20" t="s">
        <v>189</v>
      </c>
      <c r="E23" s="13" t="s">
        <v>11</v>
      </c>
      <c r="F23" s="13" t="s">
        <v>11</v>
      </c>
      <c r="G23" s="19">
        <v>3</v>
      </c>
      <c r="H23" s="19"/>
      <c r="I23" s="13"/>
    </row>
    <row r="24" spans="1:9" s="12" customFormat="1">
      <c r="A24" s="34"/>
      <c r="B24" s="34"/>
      <c r="C24" s="34"/>
      <c r="D24" s="20" t="s">
        <v>190</v>
      </c>
      <c r="E24" s="13" t="s">
        <v>20</v>
      </c>
      <c r="F24" s="13" t="s">
        <v>20</v>
      </c>
      <c r="G24" s="19">
        <v>4</v>
      </c>
      <c r="H24" s="19"/>
      <c r="I24" s="13"/>
    </row>
    <row r="25" spans="1:9" s="12" customFormat="1" ht="25.5">
      <c r="A25" s="34"/>
      <c r="B25" s="34"/>
      <c r="C25" s="34" t="s">
        <v>268</v>
      </c>
      <c r="D25" s="20" t="s">
        <v>191</v>
      </c>
      <c r="E25" s="13" t="s">
        <v>192</v>
      </c>
      <c r="F25" s="13" t="s">
        <v>192</v>
      </c>
      <c r="G25" s="19">
        <v>4</v>
      </c>
      <c r="H25" s="19"/>
      <c r="I25" s="13"/>
    </row>
    <row r="26" spans="1:9" s="12" customFormat="1" ht="25.5">
      <c r="A26" s="34"/>
      <c r="B26" s="34"/>
      <c r="C26" s="34"/>
      <c r="D26" s="20" t="s">
        <v>193</v>
      </c>
      <c r="E26" s="13" t="s">
        <v>194</v>
      </c>
      <c r="F26" s="13" t="s">
        <v>194</v>
      </c>
      <c r="G26" s="19">
        <v>4</v>
      </c>
      <c r="H26" s="19"/>
      <c r="I26" s="13"/>
    </row>
    <row r="27" spans="1:9" s="12" customFormat="1" ht="25.5">
      <c r="A27" s="34"/>
      <c r="B27" s="34"/>
      <c r="C27" s="34"/>
      <c r="D27" s="20" t="s">
        <v>195</v>
      </c>
      <c r="E27" s="13" t="s">
        <v>196</v>
      </c>
      <c r="F27" s="13" t="s">
        <v>196</v>
      </c>
      <c r="G27" s="19">
        <v>4</v>
      </c>
      <c r="H27" s="19"/>
      <c r="I27" s="13"/>
    </row>
    <row r="28" spans="1:9" s="12" customFormat="1" ht="13.5" customHeight="1">
      <c r="A28" s="34"/>
      <c r="B28" s="34"/>
      <c r="C28" s="25" t="s">
        <v>269</v>
      </c>
      <c r="D28" s="20" t="s">
        <v>28</v>
      </c>
      <c r="E28" s="13" t="s">
        <v>29</v>
      </c>
      <c r="F28" s="13" t="s">
        <v>29</v>
      </c>
      <c r="G28" s="19">
        <v>10</v>
      </c>
      <c r="H28" s="19"/>
      <c r="I28" s="13"/>
    </row>
    <row r="29" spans="1:9" s="12" customFormat="1" ht="21.75" customHeight="1">
      <c r="A29" s="34"/>
      <c r="B29" s="34" t="s">
        <v>265</v>
      </c>
      <c r="C29" s="42" t="s">
        <v>270</v>
      </c>
      <c r="D29" s="20" t="s">
        <v>62</v>
      </c>
      <c r="E29" s="13" t="s">
        <v>197</v>
      </c>
      <c r="F29" s="13" t="s">
        <v>32</v>
      </c>
      <c r="G29" s="19">
        <v>13</v>
      </c>
      <c r="H29" s="19"/>
      <c r="I29" s="13"/>
    </row>
    <row r="30" spans="1:9" s="12" customFormat="1" ht="21.75" customHeight="1">
      <c r="A30" s="34"/>
      <c r="B30" s="34"/>
      <c r="C30" s="44"/>
      <c r="D30" s="20" t="s">
        <v>65</v>
      </c>
      <c r="E30" s="13" t="s">
        <v>198</v>
      </c>
      <c r="F30" s="13" t="s">
        <v>32</v>
      </c>
      <c r="G30" s="19">
        <v>13</v>
      </c>
      <c r="H30" s="19"/>
      <c r="I30" s="13"/>
    </row>
    <row r="31" spans="1:9" s="12" customFormat="1" ht="38.25">
      <c r="A31" s="34"/>
      <c r="B31" s="34"/>
      <c r="C31" s="43"/>
      <c r="D31" s="20" t="s">
        <v>37</v>
      </c>
      <c r="E31" s="13" t="s">
        <v>199</v>
      </c>
      <c r="F31" s="13" t="s">
        <v>32</v>
      </c>
      <c r="G31" s="19">
        <v>14</v>
      </c>
      <c r="H31" s="19"/>
      <c r="I31" s="13"/>
    </row>
    <row r="32" spans="1:9" s="12" customFormat="1" ht="14.25">
      <c r="A32" s="34" t="s">
        <v>40</v>
      </c>
      <c r="B32" s="34"/>
      <c r="C32" s="34"/>
      <c r="D32" s="34"/>
      <c r="E32" s="34"/>
      <c r="F32" s="34"/>
      <c r="G32" s="19"/>
      <c r="H32" s="24" t="e">
        <f>I9+SUM(H16:H31)</f>
        <v>#DIV/0!</v>
      </c>
      <c r="I32" s="23"/>
    </row>
    <row r="33" spans="1:7" s="9" customFormat="1" ht="14.25">
      <c r="A33" s="32" t="s">
        <v>241</v>
      </c>
      <c r="B33" s="32"/>
      <c r="C33" s="32"/>
      <c r="D33" s="32"/>
      <c r="E33" s="32"/>
      <c r="F33" s="32"/>
      <c r="G33" s="32"/>
    </row>
    <row r="34" spans="1:7" s="8" customFormat="1" ht="14.25">
      <c r="A34" s="31" t="s">
        <v>41</v>
      </c>
      <c r="B34" s="31"/>
      <c r="C34" s="31"/>
      <c r="D34" s="31"/>
      <c r="E34" s="31"/>
      <c r="F34" s="31"/>
      <c r="G34" s="31"/>
    </row>
    <row r="35" spans="1:7" s="8" customFormat="1" ht="14.25">
      <c r="A35" s="31" t="s">
        <v>242</v>
      </c>
      <c r="B35" s="31"/>
      <c r="C35" s="31"/>
      <c r="D35" s="31"/>
      <c r="E35" s="31"/>
      <c r="F35" s="31"/>
      <c r="G35" s="31"/>
    </row>
    <row r="36" spans="1:7" s="8" customFormat="1" ht="14.25">
      <c r="A36" s="32" t="s">
        <v>42</v>
      </c>
      <c r="B36" s="32"/>
      <c r="C36" s="32"/>
      <c r="D36" s="32"/>
      <c r="E36" s="32"/>
      <c r="F36" s="32"/>
      <c r="G36" s="32"/>
    </row>
    <row r="37" spans="1:7" s="8" customFormat="1" ht="14.25">
      <c r="D37" s="10"/>
      <c r="E37" s="10"/>
      <c r="G37" s="11"/>
    </row>
  </sheetData>
  <mergeCells count="33">
    <mergeCell ref="A32:F32"/>
    <mergeCell ref="A33:G33"/>
    <mergeCell ref="A34:G34"/>
    <mergeCell ref="A35:G35"/>
    <mergeCell ref="A36:G36"/>
    <mergeCell ref="A15:A31"/>
    <mergeCell ref="B16:B28"/>
    <mergeCell ref="C16:C20"/>
    <mergeCell ref="C21:C24"/>
    <mergeCell ref="C25:C27"/>
    <mergeCell ref="B29:B31"/>
    <mergeCell ref="C29:C31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13</vt:i4>
      </vt:variant>
      <vt:variant>
        <vt:lpstr>命名范围</vt:lpstr>
      </vt:variant>
      <vt:variant>
        <vt:i4>12</vt:i4>
      </vt:variant>
    </vt:vector>
  </HeadingPairs>
  <TitlesOfParts>
    <vt:vector size="25" baseType="lpstr">
      <vt:lpstr>1.培训类</vt:lpstr>
      <vt:lpstr>2.信息系统建设维护</vt:lpstr>
      <vt:lpstr>3.研究类</vt:lpstr>
      <vt:lpstr>4.基建修缮类</vt:lpstr>
      <vt:lpstr>5.购置类 </vt:lpstr>
      <vt:lpstr>6.纪检监察类 </vt:lpstr>
      <vt:lpstr>7.国际文化交流类</vt:lpstr>
      <vt:lpstr>8.展览类 </vt:lpstr>
      <vt:lpstr>9.宣传类</vt:lpstr>
      <vt:lpstr>10.补助经费类 </vt:lpstr>
      <vt:lpstr>11.技术考试竞赛类 </vt:lpstr>
      <vt:lpstr>12.综合类 </vt:lpstr>
      <vt:lpstr>Sheet1</vt:lpstr>
      <vt:lpstr>'1.培训类'!Print_Area</vt:lpstr>
      <vt:lpstr>'10.补助经费类 '!Print_Area</vt:lpstr>
      <vt:lpstr>'11.技术考试竞赛类 '!Print_Area</vt:lpstr>
      <vt:lpstr>'12.综合类 '!Print_Area</vt:lpstr>
      <vt:lpstr>'2.信息系统建设维护'!Print_Area</vt:lpstr>
      <vt:lpstr>'3.研究类'!Print_Area</vt:lpstr>
      <vt:lpstr>'4.基建修缮类'!Print_Area</vt:lpstr>
      <vt:lpstr>'5.购置类 '!Print_Area</vt:lpstr>
      <vt:lpstr>'6.纪检监察类 '!Print_Area</vt:lpstr>
      <vt:lpstr>'7.国际文化交流类'!Print_Area</vt:lpstr>
      <vt:lpstr>'8.展览类 '!Print_Area</vt:lpstr>
      <vt:lpstr>'9.宣传类'!Print_Area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2023-05-08T07:14:08Z</cp:lastPrinted>
  <dcterms:created xsi:type="dcterms:W3CDTF">2018-03-28T06:56:00Z</dcterms:created>
  <dcterms:modified xsi:type="dcterms:W3CDTF">2023-05-08T07:14:16Z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