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39B6F6CD-8C40-47BF-8367-3B31F32ECDD8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definedNames>
    <definedName name="_xlnm.Print_Area" localSheetId="0">'3.研究类'!$A$1:$G$22</definedName>
  </definedNames>
  <calcPr calcId="191029"/>
</workbook>
</file>

<file path=xl/calcChain.xml><?xml version="1.0" encoding="utf-8"?>
<calcChain xmlns="http://schemas.openxmlformats.org/spreadsheetml/2006/main">
  <c r="H9" i="34" l="1"/>
  <c r="I9" i="34" s="1"/>
  <c r="H22" i="34" s="1"/>
</calcChain>
</file>

<file path=xl/sharedStrings.xml><?xml version="1.0" encoding="utf-8"?>
<sst xmlns="http://schemas.openxmlformats.org/spreadsheetml/2006/main" count="70" uniqueCount="57">
  <si>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</si>
  <si>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</si>
  <si>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</si>
  <si>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</si>
  <si>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</si>
  <si>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</si>
  <si>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</si>
  <si>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</si>
  <si>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</si>
  <si>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</si>
  <si>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</si>
  <si>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</si>
  <si>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</si>
  <si>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</si>
  <si>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</si>
  <si>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</si>
  <si>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</si>
  <si>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</si>
  <si>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</si>
  <si>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</si>
  <si>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</si>
  <si>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</si>
  <si>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</si>
  <si>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</si>
  <si>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</si>
  <si>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</si>
  <si>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</si>
  <si>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</si>
  <si>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</si>
  <si>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</si>
  <si>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</si>
  <si>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</si>
  <si>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</si>
  <si>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</si>
  <si>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</si>
  <si>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</si>
  <si>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</si>
  <si>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</si>
  <si>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</si>
  <si>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</si>
  <si>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北京市交通委员会</t>
    <phoneticPr fontId="11" type="noConversion"/>
  </si>
  <si>
    <t>路宁</t>
    <phoneticPr fontId="11" type="noConversion"/>
  </si>
  <si>
    <t>≥100%</t>
  </si>
  <si>
    <t>项目实施进度</t>
  </si>
  <si>
    <t>成果应用单位满意度</t>
    <phoneticPr fontId="11" type="noConversion"/>
  </si>
  <si>
    <t>北京市乡镇国土空间规划及控制性详细规划交通专项技术审核</t>
    <phoneticPr fontId="11" type="noConversion"/>
  </si>
  <si>
    <t>通过实施本项目，在规划层面保证轨道、道路、公交、停车、慢行等交通专项的合理布局，落实各类交通设施用地，预留交通控制区，使交通设施供给模式和能力与区域发展相适配。</t>
    <phoneticPr fontId="11" type="noConversion"/>
  </si>
  <si>
    <t>1篇</t>
    <phoneticPr fontId="11" type="noConversion"/>
  </si>
  <si>
    <t>结题专家评审会通过率</t>
    <phoneticPr fontId="11" type="noConversion"/>
  </si>
  <si>
    <t>截至2023年12月31日前完成</t>
    <phoneticPr fontId="11" type="noConversion"/>
  </si>
  <si>
    <t>≥95%</t>
    <phoneticPr fontId="11" type="noConversion"/>
  </si>
  <si>
    <t>《北京市乡镇国土空间规划及控制性详细规划交通专项技术审核》报告</t>
  </si>
  <si>
    <t>项目为各乡镇街道国土空间规划技术审查，时间安排将依据国土空间规划编制及征求意见情况设置审查节点。2022年8月-12月:分项目组织技术审查人员前往现场调研，开展相关交通调查，召开技术审查会议，完成相关意见汇总。</t>
  </si>
  <si>
    <t>及时优化国土空间规划，保障乡镇交通设施的规模，满足发展的需求，提升路网、场站等设施的空间布局合理性</t>
  </si>
  <si>
    <t>44.022万元</t>
    <phoneticPr fontId="11" type="noConversion"/>
  </si>
  <si>
    <r>
      <t>质量指标
（1</t>
    </r>
    <r>
      <rPr>
        <sz val="10.5"/>
        <color rgb="FF000000"/>
        <rFont val="仿宋_GB2312"/>
        <family val="3"/>
        <charset val="134"/>
      </rPr>
      <t>3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</si>
  <si>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时效指标
（1</t>
    </r>
    <r>
      <rPr>
        <sz val="10.5"/>
        <color rgb="FF000000"/>
        <rFont val="仿宋_GB2312"/>
        <family val="3"/>
        <charset val="134"/>
      </rPr>
      <t>2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</si>
</sst>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tabSelected="1" topLeftCell="A10" zoomScale="90" zoomScaleNormal="90" workbookViewId="0">
      <selection activeCell="E18" sqref="E18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12.6328125" customWidth="1"/>
    <col min="7" max="7" width="11" style="4" customWidth="1"/>
    <col min="8" max="8" width="15.90625" customWidth="1"/>
    <col min="9" max="9" width="24.7265625" bestFit="1" customWidth="1"/>
  </cols>
  <sheetData>
    <row r="1" spans="1:9" ht="21">
      <c r="A1" s="20"/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33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9" t="s">
        <v>1</v>
      </c>
      <c r="B5" s="19"/>
      <c r="C5" s="19" t="s">
        <v>45</v>
      </c>
      <c r="D5" s="19"/>
      <c r="E5" s="19"/>
      <c r="F5" s="19"/>
      <c r="G5" s="19"/>
      <c r="H5" s="19"/>
      <c r="I5" s="19"/>
    </row>
    <row r="6" spans="1:9" s="8" customFormat="1">
      <c r="A6" s="19" t="s">
        <v>15</v>
      </c>
      <c r="B6" s="19"/>
      <c r="C6" s="19" t="s">
        <v>40</v>
      </c>
      <c r="D6" s="19"/>
      <c r="E6" s="19"/>
      <c r="F6" s="12" t="s">
        <v>2</v>
      </c>
      <c r="G6" s="19" t="s">
        <v>40</v>
      </c>
      <c r="H6" s="19"/>
      <c r="I6" s="19"/>
    </row>
    <row r="7" spans="1:9" s="8" customFormat="1">
      <c r="A7" s="19" t="s">
        <v>16</v>
      </c>
      <c r="B7" s="19"/>
      <c r="C7" s="19" t="s">
        <v>41</v>
      </c>
      <c r="D7" s="19"/>
      <c r="E7" s="19"/>
      <c r="F7" s="12" t="s">
        <v>17</v>
      </c>
      <c r="G7" s="19">
        <v>57079863</v>
      </c>
      <c r="H7" s="19"/>
      <c r="I7" s="19"/>
    </row>
    <row r="8" spans="1:9" s="8" customFormat="1">
      <c r="A8" s="19" t="s">
        <v>18</v>
      </c>
      <c r="B8" s="19"/>
      <c r="C8" s="12"/>
      <c r="D8" s="9" t="s">
        <v>19</v>
      </c>
      <c r="E8" s="12" t="s">
        <v>20</v>
      </c>
      <c r="F8" s="12" t="s">
        <v>21</v>
      </c>
      <c r="G8" s="12" t="s">
        <v>9</v>
      </c>
      <c r="H8" s="12" t="s">
        <v>22</v>
      </c>
      <c r="I8" s="9" t="s">
        <v>3</v>
      </c>
    </row>
    <row r="9" spans="1:9" s="8" customFormat="1" ht="13.5" customHeight="1">
      <c r="A9" s="19" t="s">
        <v>23</v>
      </c>
      <c r="B9" s="19"/>
      <c r="C9" s="11" t="s">
        <v>24</v>
      </c>
      <c r="D9" s="9">
        <v>44.021999999999998</v>
      </c>
      <c r="E9" s="9">
        <v>44.021999999999998</v>
      </c>
      <c r="F9" s="9">
        <v>44.021999999999998</v>
      </c>
      <c r="G9" s="12">
        <v>10</v>
      </c>
      <c r="H9" s="15">
        <f>+F9/E9</f>
        <v>1</v>
      </c>
      <c r="I9" s="10">
        <f>G9*H9</f>
        <v>10</v>
      </c>
    </row>
    <row r="10" spans="1:9" s="8" customFormat="1" ht="13.5" customHeight="1">
      <c r="A10" s="26"/>
      <c r="B10" s="26"/>
      <c r="C10" s="11" t="s">
        <v>25</v>
      </c>
      <c r="D10" s="9">
        <v>44.021999999999998</v>
      </c>
      <c r="E10" s="9">
        <v>44.021999999999998</v>
      </c>
      <c r="F10" s="9">
        <v>44.021999999999998</v>
      </c>
      <c r="G10" s="12" t="s">
        <v>26</v>
      </c>
      <c r="H10" s="9"/>
      <c r="I10" s="9" t="s">
        <v>26</v>
      </c>
    </row>
    <row r="11" spans="1:9" s="8" customFormat="1" ht="13.5" customHeight="1">
      <c r="A11" s="26"/>
      <c r="B11" s="26"/>
      <c r="C11" s="11" t="s">
        <v>27</v>
      </c>
      <c r="D11" s="9"/>
      <c r="E11" s="9"/>
      <c r="F11" s="12"/>
      <c r="G11" s="12" t="s">
        <v>26</v>
      </c>
      <c r="H11" s="9"/>
      <c r="I11" s="9" t="s">
        <v>26</v>
      </c>
    </row>
    <row r="12" spans="1:9" s="8" customFormat="1">
      <c r="A12" s="26"/>
      <c r="B12" s="26"/>
      <c r="C12" s="11" t="s">
        <v>28</v>
      </c>
      <c r="D12" s="9"/>
      <c r="E12" s="9"/>
      <c r="F12" s="12"/>
      <c r="G12" s="12" t="s">
        <v>26</v>
      </c>
      <c r="H12" s="9"/>
      <c r="I12" s="9" t="s">
        <v>26</v>
      </c>
    </row>
    <row r="13" spans="1:9" s="8" customFormat="1" ht="18" customHeight="1">
      <c r="A13" s="19" t="s">
        <v>4</v>
      </c>
      <c r="B13" s="19" t="s">
        <v>29</v>
      </c>
      <c r="C13" s="19"/>
      <c r="D13" s="19"/>
      <c r="E13" s="19"/>
      <c r="F13" s="19" t="s">
        <v>30</v>
      </c>
      <c r="G13" s="19"/>
      <c r="H13" s="19"/>
      <c r="I13" s="19"/>
    </row>
    <row r="14" spans="1:9" s="8" customFormat="1" ht="51.75" customHeight="1">
      <c r="A14" s="19"/>
      <c r="B14" s="23" t="s">
        <v>46</v>
      </c>
      <c r="C14" s="24"/>
      <c r="D14" s="24"/>
      <c r="E14" s="25"/>
      <c r="F14" s="23" t="s">
        <v>46</v>
      </c>
      <c r="G14" s="24"/>
      <c r="H14" s="24"/>
      <c r="I14" s="25"/>
    </row>
    <row r="15" spans="1:9" s="8" customFormat="1" ht="13.5" customHeight="1">
      <c r="A15" s="16" t="s">
        <v>5</v>
      </c>
      <c r="B15" s="9" t="s">
        <v>6</v>
      </c>
      <c r="C15" s="9" t="s">
        <v>7</v>
      </c>
      <c r="D15" s="12" t="s">
        <v>8</v>
      </c>
      <c r="E15" s="9" t="s">
        <v>31</v>
      </c>
      <c r="F15" s="9" t="s">
        <v>32</v>
      </c>
      <c r="G15" s="12" t="s">
        <v>9</v>
      </c>
      <c r="H15" s="12" t="s">
        <v>3</v>
      </c>
      <c r="I15" s="9" t="s">
        <v>14</v>
      </c>
    </row>
    <row r="16" spans="1:9" s="8" customFormat="1" ht="73.5" customHeight="1">
      <c r="A16" s="17"/>
      <c r="B16" s="19" t="s">
        <v>34</v>
      </c>
      <c r="C16" s="9" t="s">
        <v>36</v>
      </c>
      <c r="D16" s="27" t="s">
        <v>51</v>
      </c>
      <c r="E16" s="9" t="s">
        <v>47</v>
      </c>
      <c r="F16" s="9" t="s">
        <v>47</v>
      </c>
      <c r="G16" s="13">
        <v>15</v>
      </c>
      <c r="H16" s="13">
        <v>15</v>
      </c>
      <c r="I16" s="9"/>
    </row>
    <row r="17" spans="1:9" s="8" customFormat="1" ht="27">
      <c r="A17" s="17"/>
      <c r="B17" s="19"/>
      <c r="C17" s="9" t="s">
        <v>55</v>
      </c>
      <c r="D17" s="14" t="s">
        <v>48</v>
      </c>
      <c r="E17" s="9" t="s">
        <v>42</v>
      </c>
      <c r="F17" s="9" t="s">
        <v>42</v>
      </c>
      <c r="G17" s="13">
        <v>13</v>
      </c>
      <c r="H17" s="13">
        <v>13</v>
      </c>
      <c r="I17" s="9"/>
    </row>
    <row r="18" spans="1:9" s="8" customFormat="1" ht="162">
      <c r="A18" s="17"/>
      <c r="B18" s="19"/>
      <c r="C18" s="9" t="s">
        <v>56</v>
      </c>
      <c r="D18" s="14" t="s">
        <v>43</v>
      </c>
      <c r="E18" s="28" t="s">
        <v>52</v>
      </c>
      <c r="F18" s="9" t="s">
        <v>49</v>
      </c>
      <c r="G18" s="13">
        <v>12</v>
      </c>
      <c r="H18" s="13">
        <v>12</v>
      </c>
      <c r="I18" s="9"/>
    </row>
    <row r="19" spans="1:9" s="8" customFormat="1" ht="27">
      <c r="A19" s="17"/>
      <c r="B19" s="19"/>
      <c r="C19" s="9" t="s">
        <v>37</v>
      </c>
      <c r="D19" s="14" t="s">
        <v>10</v>
      </c>
      <c r="E19" s="9" t="s">
        <v>54</v>
      </c>
      <c r="F19" s="9" t="s">
        <v>54</v>
      </c>
      <c r="G19" s="13">
        <v>10</v>
      </c>
      <c r="H19" s="13">
        <v>10</v>
      </c>
      <c r="I19" s="9"/>
    </row>
    <row r="20" spans="1:9" s="8" customFormat="1" ht="82.5" customHeight="1">
      <c r="A20" s="17"/>
      <c r="B20" s="16" t="s">
        <v>35</v>
      </c>
      <c r="C20" s="9" t="s">
        <v>39</v>
      </c>
      <c r="D20" s="14" t="s">
        <v>13</v>
      </c>
      <c r="E20" s="28" t="s">
        <v>53</v>
      </c>
      <c r="F20" s="9" t="s">
        <v>11</v>
      </c>
      <c r="G20" s="13">
        <v>30</v>
      </c>
      <c r="H20" s="13">
        <v>25</v>
      </c>
      <c r="I20" s="9"/>
    </row>
    <row r="21" spans="1:9" s="8" customFormat="1" ht="27">
      <c r="A21" s="18"/>
      <c r="B21" s="18"/>
      <c r="C21" s="9" t="s">
        <v>38</v>
      </c>
      <c r="D21" s="14" t="s">
        <v>44</v>
      </c>
      <c r="E21" s="9" t="s">
        <v>50</v>
      </c>
      <c r="F21" s="9" t="s">
        <v>50</v>
      </c>
      <c r="G21" s="13">
        <v>10</v>
      </c>
      <c r="H21" s="13">
        <v>10</v>
      </c>
      <c r="I21" s="9"/>
    </row>
    <row r="22" spans="1:9" s="8" customFormat="1">
      <c r="A22" s="19" t="s">
        <v>12</v>
      </c>
      <c r="B22" s="19"/>
      <c r="C22" s="19"/>
      <c r="D22" s="19"/>
      <c r="E22" s="19"/>
      <c r="F22" s="19"/>
      <c r="G22" s="13"/>
      <c r="H22" s="29">
        <f>I9+SUM(H16:H21)</f>
        <v>95</v>
      </c>
      <c r="I22" s="9"/>
    </row>
  </sheetData>
  <mergeCells count="25">
    <mergeCell ref="A15:A21"/>
    <mergeCell ref="A22:F22"/>
    <mergeCell ref="B16:B19"/>
    <mergeCell ref="B20:B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2023-01-13T07:02:22Z</cp:lastPrinted>
  <dcterms:created xsi:type="dcterms:W3CDTF">2018-03-28T06:56:00Z</dcterms:created>
  <dcterms:modified xsi:type="dcterms:W3CDTF">2023-05-15T03:28:11Z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