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-105" yWindow="-105" windowWidth="20730" windowHeight="11760"/>
  </bookViews>
  <sheets>
    <sheet name="信息系统建设维护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2" l="1"/>
  <c r="I7" i="2" s="1"/>
  <c r="H23" i="2" l="1"/>
</calcChain>
</file>

<file path=xl/sharedStrings.xml><?xml version="1.0" encoding="utf-8"?>
<sst xmlns="http://schemas.openxmlformats.org/spreadsheetml/2006/main" count="71" uniqueCount="66">
  <si>
    <t>（2022年度）</t>
    <phoneticPr fontId="1" type="noConversion"/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</si>
  <si>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</si>
  <si>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</si>
  <si>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</si>
  <si>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</si>
  <si>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</si>
  <si>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</si>
  <si>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</si>
  <si>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</si>
  <si>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</si>
  <si>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</si>
  <si>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</si>
  <si>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</si>
  <si>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</si>
  <si>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</si>
  <si>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</si>
  <si>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</si>
  <si>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</si>
  <si>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</si>
  <si>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</si>
  <si>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</si>
  <si>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</si>
  <si>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</si>
  <si>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</si>
  <si>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</si>
  <si>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</si>
  <si>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</si>
  <si>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</si>
  <si>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质量指标
（13分）</t>
    <phoneticPr fontId="1" type="noConversion"/>
  </si>
  <si>
    <t>总分</t>
  </si>
  <si>
    <t>产
出
指
标
(50分)</t>
    <phoneticPr fontId="1" type="noConversion"/>
  </si>
  <si>
    <t>数量指标
（15分）</t>
    <phoneticPr fontId="1" type="noConversion"/>
  </si>
  <si>
    <t>系统正常运行率</t>
  </si>
  <si>
    <t>系统故障率</t>
  </si>
  <si>
    <t>时效指标
（12分）</t>
    <phoneticPr fontId="1" type="noConversion"/>
  </si>
  <si>
    <t>成本指标
（10分）</t>
    <phoneticPr fontId="1" type="noConversion"/>
  </si>
  <si>
    <t>项目预算控制数</t>
  </si>
  <si>
    <t>效益指标（40分）</t>
    <phoneticPr fontId="1" type="noConversion"/>
  </si>
  <si>
    <t>效益指标
（40分）</t>
    <phoneticPr fontId="1" type="noConversion"/>
  </si>
  <si>
    <t>达到预期指标</t>
  </si>
  <si>
    <t>硬件运维</t>
    <phoneticPr fontId="1" type="noConversion"/>
  </si>
  <si>
    <t>会计软件</t>
    <phoneticPr fontId="1" type="noConversion"/>
  </si>
  <si>
    <t>软件运维</t>
    <phoneticPr fontId="1" type="noConversion"/>
  </si>
  <si>
    <t>≥100%</t>
    <phoneticPr fontId="1" type="noConversion"/>
  </si>
  <si>
    <t>≤1%</t>
    <phoneticPr fontId="1" type="noConversion"/>
  </si>
  <si>
    <t>专业运维提升系统稳定性、可靠性、全面提升交通行业举报投诉平台信息化水平、有效推进数据资源共享等，有效推进审批工作秩序、审批设备及系统的正常运行保障，促进财务工作规范化电子化进程。</t>
    <phoneticPr fontId="1" type="noConversion"/>
  </si>
  <si>
    <t>社会效益</t>
    <phoneticPr fontId="1" type="noConversion"/>
  </si>
  <si>
    <t>完成</t>
    <phoneticPr fontId="1" type="noConversion"/>
  </si>
  <si>
    <t>≥99%</t>
    <phoneticPr fontId="1" type="noConversion"/>
  </si>
  <si>
    <t>北京市交通委员会政务服务中心（北京市船舶检验所）</t>
    <phoneticPr fontId="1" type="noConversion"/>
  </si>
  <si>
    <t>政务服务中心信息运维服务</t>
    <phoneticPr fontId="1" type="noConversion"/>
  </si>
  <si>
    <t>吴珂琪、王萌</t>
    <phoneticPr fontId="1" type="noConversion"/>
  </si>
  <si>
    <t>89150901、85986395</t>
    <phoneticPr fontId="1" type="noConversion"/>
  </si>
  <si>
    <t>举报投诉平台系统，财务软件稳定可靠，办公设备运转顺畅，有效保障了审批及举报投诉工作的开展，提升了办公效率。</t>
    <phoneticPr fontId="1" type="noConversion"/>
  </si>
  <si>
    <r>
      <t>项目支出绩效自评表</t>
    </r>
    <r>
      <rPr>
        <sz val="18"/>
        <color indexed="8"/>
        <rFont val="仿宋"/>
        <family val="3"/>
        <charset val="134"/>
      </rPr>
      <t xml:space="preserve"> </t>
    </r>
  </si>
  <si>
    <t>北京市交通委员会</t>
    <phoneticPr fontId="1" type="noConversion"/>
  </si>
  <si>
    <t>1套</t>
    <phoneticPr fontId="1" type="noConversion"/>
  </si>
  <si>
    <t>2套</t>
    <phoneticPr fontId="1" type="noConversion"/>
  </si>
  <si>
    <t>11套</t>
    <phoneticPr fontId="1" type="noConversion"/>
  </si>
  <si>
    <t>故障响应率、排除率</t>
  </si>
  <si>
    <t>热线运维执行周期8个月、政务云租赁周期6个月、办公设备运行、会计软件周期全年。</t>
  </si>
  <si>
    <t>141.28322万元</t>
    <phoneticPr fontId="1" type="noConversion"/>
  </si>
  <si>
    <t>141.7892万元</t>
    <phoneticPr fontId="1" type="noConversion"/>
  </si>
  <si>
    <t>支撑依据不充分</t>
    <phoneticPr fontId="1" type="noConversion"/>
  </si>
  <si>
    <t>专业运维提升热线信息系统的稳定性、可靠性、保障信息系统安全运行，保障政务服务中心各项工作职能顺利开展。</t>
    <phoneticPr fontId="1" type="noConversion"/>
  </si>
  <si>
    <t>优良中低差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</si>
</sst>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9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8"/>
      <color theme="1"/>
      <name val="等线"/>
      <family val="3"/>
      <charset val="134"/>
      <scheme val="minor"/>
    </font>
    <font>
      <sz val="14"/>
      <color theme="1"/>
      <name val="等线"/>
      <family val="3"/>
      <charset val="134"/>
      <scheme val="minor"/>
    </font>
    <font>
      <b/>
      <sz val="18"/>
      <color indexed="8"/>
      <name val="仿宋"/>
      <family val="3"/>
      <charset val="134"/>
    </font>
    <font>
      <sz val="18"/>
      <color indexed="8"/>
      <name val="仿宋"/>
      <family val="3"/>
      <charset val="134"/>
    </font>
    <font>
      <sz val="14"/>
      <color theme="1"/>
      <name val="仿宋"/>
      <family val="3"/>
      <charset val="134"/>
    </font>
    <font>
      <sz val="10.5"/>
      <color indexed="8"/>
      <name val="仿宋"/>
      <family val="3"/>
      <charset val="134"/>
    </font>
    <font>
      <sz val="10.5"/>
      <color theme="1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176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tabSelected="1" view="pageBreakPreview" topLeftCell="A7" zoomScaleNormal="115" zoomScaleSheetLayoutView="100" workbookViewId="0">
      <selection activeCell="I16" sqref="I16"/>
    </sheetView>
  </sheetViews>
  <sheetFormatPr defaultColWidth="9" defaultRowHeight="14.25" x14ac:dyDescent="0.2"/>
  <cols>
    <col min="1" max="1" width="4.125" style="1" customWidth="1"/>
    <col min="2" max="2" width="8.875" style="1" customWidth="1"/>
    <col min="3" max="3" width="18.875" style="1" customWidth="1"/>
    <col min="4" max="4" width="19.25" style="4" customWidth="1"/>
    <col min="5" max="5" width="20.375" style="4" customWidth="1"/>
    <col min="6" max="6" width="13.25" style="1" customWidth="1"/>
    <col min="7" max="7" width="7.375" style="5" customWidth="1"/>
    <col min="8" max="8" width="8.375" style="1" customWidth="1"/>
    <col min="9" max="9" width="11.75" style="1" customWidth="1"/>
    <col min="10" max="16384" width="9" style="1"/>
  </cols>
  <sheetData>
    <row r="1" spans="1:9" s="2" customFormat="1" ht="20.25" customHeight="1" x14ac:dyDescent="0.2">
      <c r="A1" s="15" t="s">
        <v>54</v>
      </c>
      <c r="B1" s="15"/>
      <c r="C1" s="15"/>
      <c r="D1" s="15"/>
      <c r="E1" s="15"/>
      <c r="F1" s="15"/>
      <c r="G1" s="15"/>
      <c r="H1" s="15"/>
      <c r="I1" s="15"/>
    </row>
    <row r="2" spans="1:9" s="3" customFormat="1" ht="18.75" x14ac:dyDescent="0.2">
      <c r="A2" s="16" t="s">
        <v>0</v>
      </c>
      <c r="B2" s="16"/>
      <c r="C2" s="16"/>
      <c r="D2" s="16"/>
      <c r="E2" s="16"/>
      <c r="F2" s="16"/>
      <c r="G2" s="16"/>
      <c r="H2" s="16"/>
      <c r="I2" s="16"/>
    </row>
    <row r="3" spans="1:9" customFormat="1" x14ac:dyDescent="0.2">
      <c r="A3" s="17" t="s">
        <v>1</v>
      </c>
      <c r="B3" s="17"/>
      <c r="C3" s="17" t="s">
        <v>50</v>
      </c>
      <c r="D3" s="17"/>
      <c r="E3" s="17"/>
      <c r="F3" s="17"/>
      <c r="G3" s="17"/>
      <c r="H3" s="17"/>
      <c r="I3" s="17"/>
    </row>
    <row r="4" spans="1:9" customFormat="1" ht="34.5" customHeight="1" x14ac:dyDescent="0.2">
      <c r="A4" s="17" t="s">
        <v>2</v>
      </c>
      <c r="B4" s="17"/>
      <c r="C4" s="17" t="s">
        <v>55</v>
      </c>
      <c r="D4" s="17"/>
      <c r="E4" s="17"/>
      <c r="F4" s="7" t="s">
        <v>3</v>
      </c>
      <c r="G4" s="17" t="s">
        <v>49</v>
      </c>
      <c r="H4" s="17"/>
      <c r="I4" s="17"/>
    </row>
    <row r="5" spans="1:9" customFormat="1" x14ac:dyDescent="0.2">
      <c r="A5" s="17" t="s">
        <v>4</v>
      </c>
      <c r="B5" s="17"/>
      <c r="C5" s="17" t="s">
        <v>51</v>
      </c>
      <c r="D5" s="17"/>
      <c r="E5" s="17"/>
      <c r="F5" s="7" t="s">
        <v>5</v>
      </c>
      <c r="G5" s="17" t="s">
        <v>52</v>
      </c>
      <c r="H5" s="17"/>
      <c r="I5" s="17"/>
    </row>
    <row r="6" spans="1:9" customFormat="1" x14ac:dyDescent="0.2">
      <c r="A6" s="17" t="s">
        <v>6</v>
      </c>
      <c r="B6" s="17"/>
      <c r="C6" s="7"/>
      <c r="D6" s="6" t="s">
        <v>7</v>
      </c>
      <c r="E6" s="7" t="s">
        <v>8</v>
      </c>
      <c r="F6" s="7" t="s">
        <v>9</v>
      </c>
      <c r="G6" s="7" t="s">
        <v>10</v>
      </c>
      <c r="H6" s="7" t="s">
        <v>11</v>
      </c>
      <c r="I6" s="6" t="s">
        <v>12</v>
      </c>
    </row>
    <row r="7" spans="1:9" customFormat="1" x14ac:dyDescent="0.2">
      <c r="A7" s="17" t="s">
        <v>13</v>
      </c>
      <c r="B7" s="17"/>
      <c r="C7" s="8" t="s">
        <v>14</v>
      </c>
      <c r="D7" s="6">
        <v>148.08920000000001</v>
      </c>
      <c r="E7" s="11">
        <v>141.78919999999999</v>
      </c>
      <c r="F7" s="7">
        <v>141.28322</v>
      </c>
      <c r="G7" s="7">
        <v>10</v>
      </c>
      <c r="H7" s="9">
        <f>+F7/E7</f>
        <v>0.9964314630451403</v>
      </c>
      <c r="I7" s="10">
        <f>ROUND(G7*H7,2)</f>
        <v>9.9600000000000009</v>
      </c>
    </row>
    <row r="8" spans="1:9" customFormat="1" x14ac:dyDescent="0.2">
      <c r="A8" s="14"/>
      <c r="B8" s="14"/>
      <c r="C8" s="8" t="s">
        <v>15</v>
      </c>
      <c r="D8" s="6">
        <v>148.08920000000001</v>
      </c>
      <c r="E8" s="11">
        <v>141.78919999999999</v>
      </c>
      <c r="F8" s="7">
        <v>141.28322</v>
      </c>
      <c r="G8" s="7"/>
      <c r="H8" s="6"/>
      <c r="I8" s="6"/>
    </row>
    <row r="9" spans="1:9" customFormat="1" x14ac:dyDescent="0.2">
      <c r="A9" s="14"/>
      <c r="B9" s="14"/>
      <c r="C9" s="8" t="s">
        <v>16</v>
      </c>
      <c r="D9" s="6"/>
      <c r="E9" s="6"/>
      <c r="F9" s="7"/>
      <c r="G9" s="7"/>
      <c r="H9" s="6"/>
      <c r="I9" s="6"/>
    </row>
    <row r="10" spans="1:9" customFormat="1" x14ac:dyDescent="0.2">
      <c r="A10" s="14"/>
      <c r="B10" s="14"/>
      <c r="C10" s="8" t="s">
        <v>17</v>
      </c>
      <c r="D10" s="6"/>
      <c r="E10" s="6"/>
      <c r="F10" s="7"/>
      <c r="G10" s="7"/>
      <c r="H10" s="6"/>
      <c r="I10" s="6"/>
    </row>
    <row r="11" spans="1:9" customFormat="1" x14ac:dyDescent="0.2">
      <c r="A11" s="17" t="s">
        <v>18</v>
      </c>
      <c r="B11" s="17" t="s">
        <v>19</v>
      </c>
      <c r="C11" s="17"/>
      <c r="D11" s="17"/>
      <c r="E11" s="17"/>
      <c r="F11" s="17" t="s">
        <v>20</v>
      </c>
      <c r="G11" s="17"/>
      <c r="H11" s="17"/>
      <c r="I11" s="17"/>
    </row>
    <row r="12" spans="1:9" customFormat="1" ht="72" customHeight="1" x14ac:dyDescent="0.2">
      <c r="A12" s="17"/>
      <c r="B12" s="18" t="s">
        <v>64</v>
      </c>
      <c r="C12" s="19"/>
      <c r="D12" s="19"/>
      <c r="E12" s="20"/>
      <c r="F12" s="18" t="s">
        <v>53</v>
      </c>
      <c r="G12" s="19"/>
      <c r="H12" s="19"/>
      <c r="I12" s="20"/>
    </row>
    <row r="13" spans="1:9" customFormat="1" ht="30.95" customHeight="1" x14ac:dyDescent="0.2">
      <c r="A13" s="17" t="s">
        <v>21</v>
      </c>
      <c r="B13" s="6" t="s">
        <v>22</v>
      </c>
      <c r="C13" s="6" t="s">
        <v>23</v>
      </c>
      <c r="D13" s="7" t="s">
        <v>24</v>
      </c>
      <c r="E13" s="6" t="s">
        <v>25</v>
      </c>
      <c r="F13" s="6" t="s">
        <v>26</v>
      </c>
      <c r="G13" s="7" t="s">
        <v>10</v>
      </c>
      <c r="H13" s="7" t="s">
        <v>12</v>
      </c>
      <c r="I13" s="6" t="s">
        <v>27</v>
      </c>
    </row>
    <row r="14" spans="1:9" customFormat="1" ht="27" customHeight="1" x14ac:dyDescent="0.2">
      <c r="A14" s="17"/>
      <c r="B14" s="17" t="s">
        <v>30</v>
      </c>
      <c r="C14" s="17" t="s">
        <v>31</v>
      </c>
      <c r="D14" s="23" t="s">
        <v>40</v>
      </c>
      <c r="E14" s="6" t="s">
        <v>56</v>
      </c>
      <c r="F14" s="6" t="s">
        <v>56</v>
      </c>
      <c r="G14" s="11">
        <v>5</v>
      </c>
      <c r="H14" s="11">
        <v>5</v>
      </c>
      <c r="I14" s="6"/>
    </row>
    <row r="15" spans="1:9" customFormat="1" ht="27" customHeight="1" x14ac:dyDescent="0.2">
      <c r="A15" s="17"/>
      <c r="B15" s="17"/>
      <c r="C15" s="17"/>
      <c r="D15" s="23" t="s">
        <v>41</v>
      </c>
      <c r="E15" s="6" t="s">
        <v>57</v>
      </c>
      <c r="F15" s="6" t="s">
        <v>57</v>
      </c>
      <c r="G15" s="11">
        <v>5</v>
      </c>
      <c r="H15" s="11">
        <v>5</v>
      </c>
      <c r="I15" s="6"/>
    </row>
    <row r="16" spans="1:9" customFormat="1" ht="27" customHeight="1" x14ac:dyDescent="0.2">
      <c r="A16" s="17"/>
      <c r="B16" s="17"/>
      <c r="C16" s="17"/>
      <c r="D16" s="23" t="s">
        <v>42</v>
      </c>
      <c r="E16" s="6" t="s">
        <v>58</v>
      </c>
      <c r="F16" s="6" t="s">
        <v>58</v>
      </c>
      <c r="G16" s="11">
        <v>5</v>
      </c>
      <c r="H16" s="11">
        <v>5</v>
      </c>
      <c r="I16" s="6"/>
    </row>
    <row r="17" spans="1:9" customFormat="1" ht="37.35" customHeight="1" x14ac:dyDescent="0.2">
      <c r="A17" s="17"/>
      <c r="B17" s="17"/>
      <c r="C17" s="21" t="s">
        <v>28</v>
      </c>
      <c r="D17" s="23" t="s">
        <v>32</v>
      </c>
      <c r="E17" s="12" t="s">
        <v>48</v>
      </c>
      <c r="F17" s="12">
        <v>0.99</v>
      </c>
      <c r="G17" s="11">
        <v>4</v>
      </c>
      <c r="H17" s="11">
        <v>4</v>
      </c>
      <c r="I17" s="6"/>
    </row>
    <row r="18" spans="1:9" customFormat="1" ht="37.35" customHeight="1" x14ac:dyDescent="0.2">
      <c r="A18" s="17"/>
      <c r="B18" s="17"/>
      <c r="C18" s="22"/>
      <c r="D18" s="23" t="s">
        <v>33</v>
      </c>
      <c r="E18" s="6" t="s">
        <v>44</v>
      </c>
      <c r="F18" s="9">
        <v>1E-4</v>
      </c>
      <c r="G18" s="11">
        <v>4</v>
      </c>
      <c r="H18" s="11">
        <v>4</v>
      </c>
      <c r="I18" s="6"/>
    </row>
    <row r="19" spans="1:9" customFormat="1" ht="37.35" customHeight="1" x14ac:dyDescent="0.2">
      <c r="A19" s="17"/>
      <c r="B19" s="17"/>
      <c r="C19" s="22"/>
      <c r="D19" s="23" t="s">
        <v>59</v>
      </c>
      <c r="E19" s="6" t="s">
        <v>43</v>
      </c>
      <c r="F19" s="12">
        <v>1</v>
      </c>
      <c r="G19" s="11">
        <v>5</v>
      </c>
      <c r="H19" s="11">
        <v>5</v>
      </c>
      <c r="I19" s="11"/>
    </row>
    <row r="20" spans="1:9" customFormat="1" ht="61.5" customHeight="1" x14ac:dyDescent="0.2">
      <c r="A20" s="17"/>
      <c r="B20" s="17"/>
      <c r="C20" s="6" t="s">
        <v>34</v>
      </c>
      <c r="D20" s="23" t="s">
        <v>60</v>
      </c>
      <c r="E20" s="6" t="s">
        <v>65</v>
      </c>
      <c r="F20" s="6" t="s">
        <v>47</v>
      </c>
      <c r="G20" s="11">
        <v>12</v>
      </c>
      <c r="H20" s="11">
        <v>12</v>
      </c>
      <c r="I20" s="6"/>
    </row>
    <row r="21" spans="1:9" customFormat="1" ht="43.5" customHeight="1" x14ac:dyDescent="0.2">
      <c r="A21" s="17"/>
      <c r="B21" s="17"/>
      <c r="C21" s="6" t="s">
        <v>35</v>
      </c>
      <c r="D21" s="23" t="s">
        <v>36</v>
      </c>
      <c r="E21" s="6" t="s">
        <v>62</v>
      </c>
      <c r="F21" s="6" t="s">
        <v>61</v>
      </c>
      <c r="G21" s="11">
        <v>10</v>
      </c>
      <c r="H21" s="11">
        <v>10</v>
      </c>
      <c r="I21" s="6"/>
    </row>
    <row r="22" spans="1:9" customFormat="1" ht="123.95" customHeight="1" x14ac:dyDescent="0.2">
      <c r="A22" s="17"/>
      <c r="B22" s="6" t="s">
        <v>37</v>
      </c>
      <c r="C22" s="6" t="s">
        <v>38</v>
      </c>
      <c r="D22" s="23" t="s">
        <v>46</v>
      </c>
      <c r="E22" s="6" t="s">
        <v>45</v>
      </c>
      <c r="F22" s="6" t="s">
        <v>39</v>
      </c>
      <c r="G22" s="11">
        <v>40</v>
      </c>
      <c r="H22" s="11">
        <v>35</v>
      </c>
      <c r="I22" s="6" t="s">
        <v>63</v>
      </c>
    </row>
    <row r="23" spans="1:9" customFormat="1" x14ac:dyDescent="0.2">
      <c r="A23" s="17" t="s">
        <v>29</v>
      </c>
      <c r="B23" s="17"/>
      <c r="C23" s="17"/>
      <c r="D23" s="17"/>
      <c r="E23" s="17"/>
      <c r="F23" s="17"/>
      <c r="G23" s="11"/>
      <c r="H23" s="13">
        <f>SUM(H14:H22)+I7</f>
        <v>94.960000000000008</v>
      </c>
      <c r="I23" s="6"/>
    </row>
  </sheetData>
  <mergeCells count="25">
    <mergeCell ref="A13:A22"/>
    <mergeCell ref="B14:B21"/>
    <mergeCell ref="C14:C16"/>
    <mergeCell ref="C17:C19"/>
    <mergeCell ref="A23:F23"/>
    <mergeCell ref="A9:B9"/>
    <mergeCell ref="A10:B10"/>
    <mergeCell ref="A11:A12"/>
    <mergeCell ref="B11:E11"/>
    <mergeCell ref="F11:I11"/>
    <mergeCell ref="B12:E12"/>
    <mergeCell ref="F12:I12"/>
    <mergeCell ref="A8:B8"/>
    <mergeCell ref="A1:I1"/>
    <mergeCell ref="A2:I2"/>
    <mergeCell ref="A3:B3"/>
    <mergeCell ref="C3:I3"/>
    <mergeCell ref="A4:B4"/>
    <mergeCell ref="C4:E4"/>
    <mergeCell ref="G4:I4"/>
    <mergeCell ref="A5:B5"/>
    <mergeCell ref="C5:E5"/>
    <mergeCell ref="G5:I5"/>
    <mergeCell ref="A6:B6"/>
    <mergeCell ref="A7:B7"/>
  </mergeCells>
  <phoneticPr fontId="1" type="noConversion"/>
  <printOptions horizontalCentered="1"/>
  <pageMargins left="0.62992125984251968" right="0.23622047244094491" top="0.35433070866141736" bottom="0.35433070866141736" header="0.31496062992125984" footer="0.31496062992125984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信息系统建设维护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2023-05-12T08:05:25Z</dcterms:modified>
</cp:coreProperties>
</file>