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"/>
    </mc:Choice>
  </mc:AlternateContent>
  <xr:revisionPtr revIDLastSave="0" documentId="13_ncr:1_{791C6DEA-4F7D-4EE8-ABDC-780F89F67DB3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26" i="1" s="1"/>
</calcChain>
</file>

<file path=xl/sharedStrings.xml><?xml version="1.0" encoding="utf-8"?>
<sst xmlns="http://schemas.openxmlformats.org/spreadsheetml/2006/main" count="82" uniqueCount="64">
  <si>
    <t>项目支出绩效自评表</t>
  </si>
  <si>
    <t>（2022年度）</t>
  </si>
  <si>
    <t>项目名称</t>
  </si>
  <si>
    <t>密三路（胡熊路-丫髻山专用路）提级改造项目</t>
  </si>
  <si>
    <t>主管部门</t>
  </si>
  <si>
    <t>北京市交通委员会</t>
  </si>
  <si>
    <t>实施单位</t>
  </si>
  <si>
    <t>北京市交通委员会平谷公路分局</t>
  </si>
  <si>
    <t>项目负责人</t>
  </si>
  <si>
    <t>张硕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</si>
  <si>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</si>
  <si>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</si>
  <si>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</si>
  <si>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</si>
  <si>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</si>
  <si>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</si>
  <si>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</si>
  <si>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</si>
  <si>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</si>
  <si>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</si>
  <si>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</si>
  <si>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</si>
  <si>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</si>
  <si>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</si>
  <si>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</si>
  <si>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</si>
  <si>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</si>
  <si>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密三路（丫髻山专用路-胡熊路）提级改造工程，丫髻山专用路至胡熊路路段，全长3.2公里，三级公路提级二级公路。年度目标：计划2022年开工、完工。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</si>
  <si>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</si>
  <si>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</si>
  <si>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</si>
  <si>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</si>
  <si>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</si>
  <si>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</si>
  <si>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</si>
  <si>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</t>
  </si>
  <si>
    <t>数量指标
（15分）</t>
  </si>
  <si>
    <t>道路里程</t>
  </si>
  <si>
    <t>3.2公里</t>
  </si>
  <si>
    <t>质量指标（13分）</t>
  </si>
  <si>
    <t>工程质量标准：根据《公路工程质量检验评定标准》JTG F80/1-2017要求，工程质量等级评定为合格</t>
  </si>
  <si>
    <t>优良中低差</t>
  </si>
  <si>
    <t>工程质量等级评定为合格</t>
  </si>
  <si>
    <t>工程验收合格率</t>
  </si>
  <si>
    <t>设计标准：二级公路</t>
  </si>
  <si>
    <t>时效指标（12分）</t>
  </si>
  <si>
    <t>项目实施进度：12月底前完工</t>
  </si>
  <si>
    <t>资金支付进度：12月前完成支付</t>
  </si>
  <si>
    <t>完成支付</t>
  </si>
  <si>
    <t>成本指标（10分）</t>
  </si>
  <si>
    <t>项目预算控制数</t>
  </si>
  <si>
    <t>≤938万元</t>
  </si>
  <si>
    <t>效益指标</t>
  </si>
  <si>
    <t>效益指标（40分）</t>
  </si>
  <si>
    <t>带动平谷地区经济发展</t>
  </si>
  <si>
    <t>支撑材料不充分</t>
  </si>
  <si>
    <t>有效增强道路通行能力、缓解交通压力，为周边居民提供保障性服务。</t>
  </si>
  <si>
    <t>持续为社会群众提供交通便利。</t>
  </si>
  <si>
    <t>总分</t>
  </si>
  <si>
    <r>
      <rPr>
        <sz val="10.5"/>
        <color rgb="FF000000"/>
        <rFont val="仿宋"/>
        <family val="3"/>
        <charset val="134"/>
      </rPr>
      <t>≤2400</t>
    </r>
    <r>
      <rPr>
        <sz val="10.5"/>
        <color indexed="8"/>
        <rFont val="仿宋_GB2312"/>
        <charset val="134"/>
      </rPr>
      <t>万元</t>
    </r>
    <phoneticPr fontId="10" type="noConversion"/>
  </si>
  <si>
    <t>项目原计划2022年12月底完工，时间10月已完成，提前开放交通，为周边居民提供便利条件。</t>
    <phoneticPr fontId="10" type="noConversion"/>
  </si>
  <si>
    <t>持续为社会群众提供交通便利。</t>
    <phoneticPr fontId="10" type="noConversion"/>
  </si>
  <si>
    <t>有效增强道路通行能力、缓解交通压力，为周边居民提供保障性服务。</t>
    <phoneticPr fontId="10" type="noConversion"/>
  </si>
  <si>
    <t>2022年10月完工，11月完成交工验收检测。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</si>
</sst>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仿宋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/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9" fontId="13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K21" sqref="K20:K21"/>
    </sheetView>
  </sheetViews>
  <sheetFormatPr defaultColWidth="9" defaultRowHeight="13.5"/>
  <cols>
    <col min="1" max="1" width="4.1328125" style="1" customWidth="1"/>
    <col min="2" max="2" width="8.86328125" style="1" customWidth="1"/>
    <col min="3" max="3" width="18.86328125" style="1" customWidth="1"/>
    <col min="4" max="4" width="15.265625" style="6" customWidth="1"/>
    <col min="5" max="5" width="11.59765625" style="6" customWidth="1"/>
    <col min="6" max="6" width="12.73046875" style="1" customWidth="1"/>
    <col min="7" max="7" width="11" style="7" customWidth="1"/>
    <col min="8" max="8" width="9" style="1" customWidth="1"/>
    <col min="9" max="9" width="10" style="1" customWidth="1"/>
    <col min="10" max="16384" width="9" style="1"/>
  </cols>
  <sheetData>
    <row r="1" spans="1:9" ht="20.25">
      <c r="A1" s="35"/>
      <c r="B1" s="35"/>
      <c r="C1" s="35"/>
      <c r="D1" s="35"/>
      <c r="E1" s="35"/>
      <c r="F1" s="35"/>
      <c r="G1" s="35"/>
    </row>
    <row r="2" spans="1:9" s="2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3" customFormat="1" ht="18.75" customHeight="1">
      <c r="A3" s="37" t="s">
        <v>1</v>
      </c>
      <c r="B3" s="37"/>
      <c r="C3" s="37"/>
      <c r="D3" s="37"/>
      <c r="E3" s="37"/>
      <c r="F3" s="37"/>
      <c r="G3" s="37"/>
      <c r="H3" s="37"/>
      <c r="I3" s="37"/>
    </row>
    <row r="4" spans="1:9" s="3" customFormat="1" ht="11.25" customHeight="1">
      <c r="A4" s="8"/>
      <c r="B4" s="8"/>
      <c r="C4" s="8"/>
      <c r="D4" s="9"/>
      <c r="E4" s="9"/>
      <c r="F4" s="8"/>
      <c r="G4" s="10"/>
    </row>
    <row r="5" spans="1:9" s="4" customFormat="1">
      <c r="A5" s="30" t="s">
        <v>2</v>
      </c>
      <c r="B5" s="30"/>
      <c r="C5" s="30" t="s">
        <v>3</v>
      </c>
      <c r="D5" s="30"/>
      <c r="E5" s="30"/>
      <c r="F5" s="30"/>
      <c r="G5" s="30"/>
      <c r="H5" s="30"/>
      <c r="I5" s="30"/>
    </row>
    <row r="6" spans="1:9" s="4" customFormat="1">
      <c r="A6" s="30" t="s">
        <v>4</v>
      </c>
      <c r="B6" s="30"/>
      <c r="C6" s="30" t="s">
        <v>5</v>
      </c>
      <c r="D6" s="30"/>
      <c r="E6" s="30"/>
      <c r="F6" s="12" t="s">
        <v>6</v>
      </c>
      <c r="G6" s="30" t="s">
        <v>7</v>
      </c>
      <c r="H6" s="30"/>
      <c r="I6" s="30"/>
    </row>
    <row r="7" spans="1:9" s="4" customFormat="1">
      <c r="A7" s="30" t="s">
        <v>8</v>
      </c>
      <c r="B7" s="30"/>
      <c r="C7" s="30" t="s">
        <v>9</v>
      </c>
      <c r="D7" s="30"/>
      <c r="E7" s="30"/>
      <c r="F7" s="12" t="s">
        <v>10</v>
      </c>
      <c r="G7" s="30">
        <v>89985966</v>
      </c>
      <c r="H7" s="30"/>
      <c r="I7" s="30"/>
    </row>
    <row r="8" spans="1:9" s="4" customFormat="1">
      <c r="A8" s="30" t="s">
        <v>11</v>
      </c>
      <c r="B8" s="30"/>
      <c r="C8" s="12"/>
      <c r="D8" s="11" t="s">
        <v>12</v>
      </c>
      <c r="E8" s="12" t="s">
        <v>13</v>
      </c>
      <c r="F8" s="12" t="s">
        <v>14</v>
      </c>
      <c r="G8" s="12" t="s">
        <v>15</v>
      </c>
      <c r="H8" s="12" t="s">
        <v>16</v>
      </c>
      <c r="I8" s="11" t="s">
        <v>17</v>
      </c>
    </row>
    <row r="9" spans="1:9" s="4" customFormat="1" ht="13.5" customHeight="1">
      <c r="A9" s="30" t="s">
        <v>18</v>
      </c>
      <c r="B9" s="30"/>
      <c r="C9" s="13" t="s">
        <v>19</v>
      </c>
      <c r="D9" s="14">
        <v>2400</v>
      </c>
      <c r="E9" s="15">
        <v>938</v>
      </c>
      <c r="F9" s="16">
        <v>938</v>
      </c>
      <c r="G9" s="12">
        <v>10</v>
      </c>
      <c r="H9" s="17">
        <f>+F9/E9</f>
        <v>1</v>
      </c>
      <c r="I9" s="25">
        <f>G9*H9</f>
        <v>10</v>
      </c>
    </row>
    <row r="10" spans="1:9" s="4" customFormat="1" ht="13.5" customHeight="1">
      <c r="A10" s="34"/>
      <c r="B10" s="34"/>
      <c r="C10" s="13" t="s">
        <v>20</v>
      </c>
      <c r="D10" s="14">
        <v>2400</v>
      </c>
      <c r="E10" s="15">
        <v>938</v>
      </c>
      <c r="F10" s="16">
        <v>938</v>
      </c>
      <c r="G10" s="12" t="s">
        <v>21</v>
      </c>
      <c r="H10" s="11"/>
      <c r="I10" s="11" t="s">
        <v>21</v>
      </c>
    </row>
    <row r="11" spans="1:9" s="4" customFormat="1" ht="13.5" customHeight="1">
      <c r="A11" s="34"/>
      <c r="B11" s="34"/>
      <c r="C11" s="13" t="s">
        <v>22</v>
      </c>
      <c r="D11" s="11"/>
      <c r="E11" s="11"/>
      <c r="F11" s="12"/>
      <c r="G11" s="12" t="s">
        <v>21</v>
      </c>
      <c r="H11" s="11"/>
      <c r="I11" s="11" t="s">
        <v>21</v>
      </c>
    </row>
    <row r="12" spans="1:9" s="4" customFormat="1">
      <c r="A12" s="34"/>
      <c r="B12" s="34"/>
      <c r="C12" s="13" t="s">
        <v>23</v>
      </c>
      <c r="D12" s="11"/>
      <c r="E12" s="11"/>
      <c r="F12" s="12"/>
      <c r="G12" s="12" t="s">
        <v>21</v>
      </c>
      <c r="H12" s="11"/>
      <c r="I12" s="11" t="s">
        <v>21</v>
      </c>
    </row>
    <row r="13" spans="1:9" s="4" customFormat="1" ht="18" customHeight="1">
      <c r="A13" s="30" t="s">
        <v>24</v>
      </c>
      <c r="B13" s="30" t="s">
        <v>25</v>
      </c>
      <c r="C13" s="30"/>
      <c r="D13" s="30"/>
      <c r="E13" s="30"/>
      <c r="F13" s="30" t="s">
        <v>26</v>
      </c>
      <c r="G13" s="30"/>
      <c r="H13" s="30"/>
      <c r="I13" s="30"/>
    </row>
    <row r="14" spans="1:9" s="4" customFormat="1" ht="65.099999999999994" customHeight="1">
      <c r="A14" s="30"/>
      <c r="B14" s="31" t="s">
        <v>27</v>
      </c>
      <c r="C14" s="32"/>
      <c r="D14" s="32"/>
      <c r="E14" s="33"/>
      <c r="F14" s="40" t="s">
        <v>60</v>
      </c>
      <c r="G14" s="41"/>
      <c r="H14" s="41"/>
      <c r="I14" s="42"/>
    </row>
    <row r="15" spans="1:9" s="4" customFormat="1" ht="39.4">
      <c r="A15" s="30" t="s">
        <v>28</v>
      </c>
      <c r="B15" s="11" t="s">
        <v>29</v>
      </c>
      <c r="C15" s="11" t="s">
        <v>30</v>
      </c>
      <c r="D15" s="12" t="s">
        <v>31</v>
      </c>
      <c r="E15" s="11" t="s">
        <v>32</v>
      </c>
      <c r="F15" s="11" t="s">
        <v>33</v>
      </c>
      <c r="G15" s="12" t="s">
        <v>15</v>
      </c>
      <c r="H15" s="12" t="s">
        <v>17</v>
      </c>
      <c r="I15" s="11" t="s">
        <v>34</v>
      </c>
    </row>
    <row r="16" spans="1:9" s="4" customFormat="1" ht="26.25">
      <c r="A16" s="30"/>
      <c r="B16" s="30" t="s">
        <v>35</v>
      </c>
      <c r="C16" s="11" t="s">
        <v>36</v>
      </c>
      <c r="D16" s="19" t="s">
        <v>37</v>
      </c>
      <c r="E16" s="11" t="s">
        <v>38</v>
      </c>
      <c r="F16" s="38" t="s">
        <v>38</v>
      </c>
      <c r="G16" s="18">
        <v>15</v>
      </c>
      <c r="H16" s="18">
        <v>15</v>
      </c>
      <c r="I16" s="11"/>
    </row>
    <row r="17" spans="1:9" s="4" customFormat="1" ht="91.9">
      <c r="A17" s="30"/>
      <c r="B17" s="30"/>
      <c r="C17" s="30" t="s">
        <v>39</v>
      </c>
      <c r="D17" s="19" t="s">
        <v>40</v>
      </c>
      <c r="E17" s="20" t="s">
        <v>41</v>
      </c>
      <c r="F17" s="20" t="s">
        <v>42</v>
      </c>
      <c r="G17" s="18">
        <v>5</v>
      </c>
      <c r="H17" s="18">
        <v>5</v>
      </c>
      <c r="I17" s="11"/>
    </row>
    <row r="18" spans="1:9" s="4" customFormat="1">
      <c r="A18" s="30"/>
      <c r="B18" s="30"/>
      <c r="C18" s="30"/>
      <c r="D18" s="19" t="s">
        <v>43</v>
      </c>
      <c r="E18" s="20">
        <v>1</v>
      </c>
      <c r="F18" s="39">
        <v>1</v>
      </c>
      <c r="G18" s="18">
        <v>4</v>
      </c>
      <c r="H18" s="18">
        <v>4</v>
      </c>
      <c r="I18" s="11"/>
    </row>
    <row r="19" spans="1:9" s="4" customFormat="1" ht="26.25">
      <c r="A19" s="30"/>
      <c r="B19" s="30"/>
      <c r="C19" s="30"/>
      <c r="D19" s="19" t="s">
        <v>44</v>
      </c>
      <c r="E19" s="11" t="s">
        <v>41</v>
      </c>
      <c r="F19" s="21" t="s">
        <v>44</v>
      </c>
      <c r="G19" s="11">
        <v>4</v>
      </c>
      <c r="H19" s="18">
        <v>4</v>
      </c>
      <c r="I19" s="11"/>
    </row>
    <row r="20" spans="1:9" s="4" customFormat="1" ht="52.5">
      <c r="A20" s="30"/>
      <c r="B20" s="30"/>
      <c r="C20" s="30" t="s">
        <v>45</v>
      </c>
      <c r="D20" s="19" t="s">
        <v>46</v>
      </c>
      <c r="E20" s="11" t="s">
        <v>41</v>
      </c>
      <c r="F20" s="21" t="s">
        <v>63</v>
      </c>
      <c r="G20" s="18">
        <v>6</v>
      </c>
      <c r="H20" s="18">
        <v>6</v>
      </c>
      <c r="I20" s="11"/>
    </row>
    <row r="21" spans="1:9" s="4" customFormat="1" ht="26.25">
      <c r="A21" s="30"/>
      <c r="B21" s="30"/>
      <c r="C21" s="30"/>
      <c r="D21" s="19" t="s">
        <v>47</v>
      </c>
      <c r="E21" s="11" t="s">
        <v>41</v>
      </c>
      <c r="F21" s="11" t="s">
        <v>48</v>
      </c>
      <c r="G21" s="18">
        <v>6</v>
      </c>
      <c r="H21" s="18">
        <v>6</v>
      </c>
      <c r="I21" s="11"/>
    </row>
    <row r="22" spans="1:9" s="4" customFormat="1">
      <c r="A22" s="30"/>
      <c r="B22" s="30"/>
      <c r="C22" s="11" t="s">
        <v>49</v>
      </c>
      <c r="D22" s="19" t="s">
        <v>50</v>
      </c>
      <c r="E22" s="27" t="s">
        <v>59</v>
      </c>
      <c r="F22" s="11" t="s">
        <v>51</v>
      </c>
      <c r="G22" s="18">
        <v>10</v>
      </c>
      <c r="H22" s="18">
        <v>10</v>
      </c>
      <c r="I22" s="11"/>
    </row>
    <row r="23" spans="1:9" s="4" customFormat="1" ht="26.25">
      <c r="A23" s="30"/>
      <c r="B23" s="30" t="s">
        <v>52</v>
      </c>
      <c r="C23" s="30" t="s">
        <v>53</v>
      </c>
      <c r="D23" s="11" t="s">
        <v>54</v>
      </c>
      <c r="E23" s="11" t="s">
        <v>41</v>
      </c>
      <c r="F23" s="43" t="s">
        <v>54</v>
      </c>
      <c r="G23" s="18">
        <v>14</v>
      </c>
      <c r="H23" s="18">
        <v>11</v>
      </c>
      <c r="I23" s="11" t="s">
        <v>55</v>
      </c>
    </row>
    <row r="24" spans="1:9" s="4" customFormat="1" ht="78.75">
      <c r="A24" s="30"/>
      <c r="B24" s="30"/>
      <c r="C24" s="30"/>
      <c r="D24" s="11" t="s">
        <v>56</v>
      </c>
      <c r="E24" s="11" t="s">
        <v>41</v>
      </c>
      <c r="F24" s="43" t="s">
        <v>62</v>
      </c>
      <c r="G24" s="18">
        <v>13</v>
      </c>
      <c r="H24" s="18">
        <v>12</v>
      </c>
      <c r="I24" s="11" t="s">
        <v>55</v>
      </c>
    </row>
    <row r="25" spans="1:9" s="4" customFormat="1" ht="39.4">
      <c r="A25" s="30"/>
      <c r="B25" s="30"/>
      <c r="C25" s="30"/>
      <c r="D25" s="11" t="s">
        <v>57</v>
      </c>
      <c r="E25" s="11" t="s">
        <v>41</v>
      </c>
      <c r="F25" s="43" t="s">
        <v>61</v>
      </c>
      <c r="G25" s="18">
        <v>13</v>
      </c>
      <c r="H25" s="18">
        <v>12</v>
      </c>
      <c r="I25" s="11" t="s">
        <v>55</v>
      </c>
    </row>
    <row r="26" spans="1:9" s="4" customFormat="1" ht="15.75">
      <c r="A26" s="30" t="s">
        <v>58</v>
      </c>
      <c r="B26" s="30"/>
      <c r="C26" s="30"/>
      <c r="D26" s="30"/>
      <c r="E26" s="30"/>
      <c r="F26" s="30"/>
      <c r="G26" s="18"/>
      <c r="H26" s="22">
        <f>I9+SUM(H16:H25)</f>
        <v>95</v>
      </c>
      <c r="I26" s="26"/>
    </row>
    <row r="27" spans="1:9" s="5" customFormat="1" ht="15.75">
      <c r="A27" s="28"/>
      <c r="B27" s="28"/>
      <c r="C27" s="28"/>
      <c r="D27" s="28"/>
      <c r="E27" s="28"/>
      <c r="F27" s="28"/>
      <c r="G27" s="28"/>
    </row>
    <row r="28" spans="1:9" s="5" customFormat="1" ht="15.75">
      <c r="A28" s="29"/>
      <c r="B28" s="29"/>
      <c r="C28" s="29"/>
      <c r="D28" s="29"/>
      <c r="E28" s="29"/>
      <c r="F28" s="29"/>
      <c r="G28" s="29"/>
    </row>
    <row r="29" spans="1:9" s="5" customFormat="1" ht="15.75">
      <c r="A29" s="29"/>
      <c r="B29" s="29"/>
      <c r="C29" s="29"/>
      <c r="D29" s="29"/>
      <c r="E29" s="29"/>
      <c r="F29" s="29"/>
      <c r="G29" s="29"/>
    </row>
    <row r="30" spans="1:9" s="5" customFormat="1" ht="15.75">
      <c r="A30" s="28"/>
      <c r="B30" s="28"/>
      <c r="C30" s="28"/>
      <c r="D30" s="28"/>
      <c r="E30" s="28"/>
      <c r="F30" s="28"/>
      <c r="G30" s="28"/>
    </row>
    <row r="31" spans="1:9" s="5" customFormat="1" ht="15.75">
      <c r="D31" s="23"/>
      <c r="E31" s="23"/>
      <c r="G31" s="24"/>
    </row>
  </sheetData>
  <mergeCells count="3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7:G27"/>
    <mergeCell ref="A28:G28"/>
    <mergeCell ref="A29:G29"/>
    <mergeCell ref="A30:G30"/>
    <mergeCell ref="A13:A14"/>
    <mergeCell ref="A15:A25"/>
    <mergeCell ref="B16:B22"/>
    <mergeCell ref="B23:B25"/>
    <mergeCell ref="C17:C19"/>
    <mergeCell ref="C20:C21"/>
    <mergeCell ref="C23:C25"/>
    <mergeCell ref="B13:E13"/>
    <mergeCell ref="F13:I13"/>
    <mergeCell ref="B14:E14"/>
    <mergeCell ref="F14:I14"/>
    <mergeCell ref="A26:F26"/>
  </mergeCells>
  <phoneticPr fontId="10" type="noConversion"/>
  <pageMargins left="0.62992125984251968" right="0.62992125984251968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2023-05-17T02:24:31Z</cp:lastPrinted>
  <dcterms:created xsi:type="dcterms:W3CDTF">2023-05-12T07:19:36Z</dcterms:created>
  <dcterms:modified xsi:type="dcterms:W3CDTF">2023-05-17T02:24:39Z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EC83C2C8B95546F4981FEFA13268E594_12</vt:lpwstr>
  </property>
  <property fmtid="{D5CDD505-2E9C-101B-9397-08002B2CF9AE}" pid="3" name="KSOProductBuildVer">
    <vt:lpwstr>2052-11.1.0.14309</vt:lpwstr>
  </property>
</Properties>
</file>